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20" windowHeight="11040" tabRatio="906" activeTab="0"/>
  </bookViews>
  <sheets>
    <sheet name="DAIVOSI" sheetId="1" r:id="rId1"/>
    <sheet name="Состав" sheetId="2" state="hidden" r:id="rId2"/>
  </sheets>
  <definedNames>
    <definedName name="Excel_BuiltIn_Print_Area_1">'DAIVOSI'!$B$6:$CK$24</definedName>
    <definedName name="_xlnm.Print_Area" localSheetId="0">'DAIVOSI'!$B$1:$CK$41</definedName>
    <definedName name="_xlnm.Print_Area" localSheetId="1">'Состав'!$A$1:$H$209</definedName>
  </definedNames>
  <calcPr fullCalcOnLoad="1"/>
</workbook>
</file>

<file path=xl/sharedStrings.xml><?xml version="1.0" encoding="utf-8"?>
<sst xmlns="http://schemas.openxmlformats.org/spreadsheetml/2006/main" count="583" uniqueCount="330">
  <si>
    <t>Артикул</t>
  </si>
  <si>
    <t xml:space="preserve">  900x750x758h</t>
  </si>
  <si>
    <t>1200x750x758h</t>
  </si>
  <si>
    <t>1400x750x758h</t>
  </si>
  <si>
    <t>Цена, руб</t>
  </si>
  <si>
    <t>900x600x758h</t>
  </si>
  <si>
    <t>1200x600x758h</t>
  </si>
  <si>
    <t>1400x600x758h</t>
  </si>
  <si>
    <t>1300x900/600x758h</t>
  </si>
  <si>
    <t>1400x900/600x758h</t>
  </si>
  <si>
    <t>1600x900/600x758h</t>
  </si>
  <si>
    <t>800x600</t>
  </si>
  <si>
    <t>400x750</t>
  </si>
  <si>
    <t>600x400</t>
  </si>
  <si>
    <t>XP 03</t>
  </si>
  <si>
    <t>1200x600</t>
  </si>
  <si>
    <t>1225x600</t>
  </si>
  <si>
    <t>1500x750</t>
  </si>
  <si>
    <t>1525x750</t>
  </si>
  <si>
    <t>D60</t>
  </si>
  <si>
    <t>270x500x270h</t>
  </si>
  <si>
    <t>500x500</t>
  </si>
  <si>
    <t>800x280x700h</t>
  </si>
  <si>
    <t>425x425x769h</t>
  </si>
  <si>
    <t>400x425x769h</t>
  </si>
  <si>
    <t>800x425x769h</t>
  </si>
  <si>
    <t>694x393</t>
  </si>
  <si>
    <t>425x425x1464h</t>
  </si>
  <si>
    <t>400x425x1464h</t>
  </si>
  <si>
    <t>800x425x1464h</t>
  </si>
  <si>
    <t>1389х393</t>
  </si>
  <si>
    <t>425x425x1817h</t>
  </si>
  <si>
    <t>400x425x1817h</t>
  </si>
  <si>
    <t>800x425x1817h</t>
  </si>
  <si>
    <t>1742x393</t>
  </si>
  <si>
    <t>425x425x2170h</t>
  </si>
  <si>
    <t>400x425x2170h</t>
  </si>
  <si>
    <t>2095x393</t>
  </si>
  <si>
    <t>800x600x1817h</t>
  </si>
  <si>
    <t>800x425x2170h</t>
  </si>
  <si>
    <t>800x600x2170h</t>
  </si>
  <si>
    <t>694х393</t>
  </si>
  <si>
    <t>1046х393</t>
  </si>
  <si>
    <t>1398х393</t>
  </si>
  <si>
    <t>ST.301(L)</t>
  </si>
  <si>
    <t>ST.301(R)</t>
  </si>
  <si>
    <t>800x600x769h</t>
  </si>
  <si>
    <t>1200х590х1,8</t>
  </si>
  <si>
    <t>1300х590х1,8</t>
  </si>
  <si>
    <t>1400х590х1,8</t>
  </si>
  <si>
    <t>1600х590х1,8</t>
  </si>
  <si>
    <t>1800х590х1,8</t>
  </si>
  <si>
    <t>600x280x340h</t>
  </si>
  <si>
    <t>1050x445x601h</t>
  </si>
  <si>
    <t>400х600х1200h</t>
  </si>
  <si>
    <t>950x370х1200h</t>
  </si>
  <si>
    <t>1250x370х1200h</t>
  </si>
  <si>
    <t>1450x370х1200h</t>
  </si>
  <si>
    <t>1650x370х1200h</t>
  </si>
  <si>
    <t>500x260</t>
  </si>
  <si>
    <t>TM1 0960</t>
  </si>
  <si>
    <t>TM1 1260</t>
  </si>
  <si>
    <t>TM1 1460</t>
  </si>
  <si>
    <t>TME1 1309(L)</t>
  </si>
  <si>
    <t>TME1 1409(L)</t>
  </si>
  <si>
    <t>TME1 1609(L)</t>
  </si>
  <si>
    <t>TME1 1309(R)</t>
  </si>
  <si>
    <t>TME1 1409(R)</t>
  </si>
  <si>
    <t>TME1 1609(R)</t>
  </si>
  <si>
    <t>TMF1 0975</t>
  </si>
  <si>
    <t>TMF1 1275</t>
  </si>
  <si>
    <t>TMF1 1475</t>
  </si>
  <si>
    <t>TMF1 1675</t>
  </si>
  <si>
    <t>TMF1 1875</t>
  </si>
  <si>
    <t>TM3 0960</t>
  </si>
  <si>
    <t>TM3 1260</t>
  </si>
  <si>
    <t>TM3 1460</t>
  </si>
  <si>
    <t>TME3 1309(L)</t>
  </si>
  <si>
    <t>TME3 1409(L)</t>
  </si>
  <si>
    <t>TME3 1609(L)</t>
  </si>
  <si>
    <t>TME3 1309(R)</t>
  </si>
  <si>
    <t>TME3 1409(R)</t>
  </si>
  <si>
    <t>TME3 1609(R)</t>
  </si>
  <si>
    <t>TMF3 0975</t>
  </si>
  <si>
    <t>TMF3 1275</t>
  </si>
  <si>
    <t>TMF3 1475</t>
  </si>
  <si>
    <t>TMF3 1675</t>
  </si>
  <si>
    <t>TMF3 1875</t>
  </si>
  <si>
    <t>Опора</t>
  </si>
  <si>
    <t>T 0975</t>
  </si>
  <si>
    <t>T 1275</t>
  </si>
  <si>
    <t>T 1475</t>
  </si>
  <si>
    <t>T 1675</t>
  </si>
  <si>
    <t>T 1875</t>
  </si>
  <si>
    <t>TC 0875</t>
  </si>
  <si>
    <t>800x750x758h</t>
  </si>
  <si>
    <t>T 0960</t>
  </si>
  <si>
    <t>T 1260</t>
  </si>
  <si>
    <t>T 1460</t>
  </si>
  <si>
    <t>1600x1200/600x758h</t>
  </si>
  <si>
    <t>TE 1212(L)</t>
  </si>
  <si>
    <t>TE 1309(L)</t>
  </si>
  <si>
    <t>TE 1409(L)</t>
  </si>
  <si>
    <t>TE 1609(L)</t>
  </si>
  <si>
    <t>TE 1309(R)</t>
  </si>
  <si>
    <t>TE 1409(R)</t>
  </si>
  <si>
    <t>TE 1609(R)</t>
  </si>
  <si>
    <t>TE 1412(L)</t>
  </si>
  <si>
    <t>TE 1612(L)</t>
  </si>
  <si>
    <t>TE 1212(R)</t>
  </si>
  <si>
    <t>TE 1412(R)</t>
  </si>
  <si>
    <t>1200х1200/600х758h</t>
  </si>
  <si>
    <t>1400x1200/600x758h</t>
  </si>
  <si>
    <t>1200x750/600x758h</t>
  </si>
  <si>
    <t>1400x750/600x758h</t>
  </si>
  <si>
    <t>1600x750/600x758h</t>
  </si>
  <si>
    <t>ТC 1060</t>
  </si>
  <si>
    <t>TS 1475(L)</t>
  </si>
  <si>
    <t>TS 1675(L)</t>
  </si>
  <si>
    <t>TS 1275(R)</t>
  </si>
  <si>
    <t>TS 1475(R)</t>
  </si>
  <si>
    <t>TS 1675(R)</t>
  </si>
  <si>
    <t>TF 0960</t>
  </si>
  <si>
    <t>TI 1706(R)</t>
  </si>
  <si>
    <t>TI 1706(L)</t>
  </si>
  <si>
    <t>TF 1275(L)</t>
  </si>
  <si>
    <t>TN 0850</t>
  </si>
  <si>
    <t>800х500х560h</t>
  </si>
  <si>
    <t>1750x870x758h</t>
  </si>
  <si>
    <t>TF 1260</t>
  </si>
  <si>
    <t>1600x850x758h</t>
  </si>
  <si>
    <t>TN 1050</t>
  </si>
  <si>
    <t>1000х500х700h</t>
  </si>
  <si>
    <t>TN 2012</t>
  </si>
  <si>
    <t>2000х1200х758h</t>
  </si>
  <si>
    <t>TN 2211</t>
  </si>
  <si>
    <t>2200x1100x758h</t>
  </si>
  <si>
    <t>TF 1685</t>
  </si>
  <si>
    <t>750x400</t>
  </si>
  <si>
    <t>600x600</t>
  </si>
  <si>
    <t>600x750</t>
  </si>
  <si>
    <t>B 60</t>
  </si>
  <si>
    <t>B 75</t>
  </si>
  <si>
    <t>B 66</t>
  </si>
  <si>
    <t>B 67</t>
  </si>
  <si>
    <t>B 77</t>
  </si>
  <si>
    <t>B 120</t>
  </si>
  <si>
    <t>B 122</t>
  </si>
  <si>
    <t>B 150</t>
  </si>
  <si>
    <t>B 152</t>
  </si>
  <si>
    <t>SH 205</t>
  </si>
  <si>
    <t>SH 204</t>
  </si>
  <si>
    <t>G 02</t>
  </si>
  <si>
    <t>G 03</t>
  </si>
  <si>
    <t>G 04</t>
  </si>
  <si>
    <t>GT 02</t>
  </si>
  <si>
    <t>GT 03</t>
  </si>
  <si>
    <t>GT 04</t>
  </si>
  <si>
    <t>SH 603</t>
  </si>
  <si>
    <t>SH 601</t>
  </si>
  <si>
    <t>SH 602</t>
  </si>
  <si>
    <t>SH 06</t>
  </si>
  <si>
    <t>SH 06-2</t>
  </si>
  <si>
    <t>SH 503</t>
  </si>
  <si>
    <t>SH 501</t>
  </si>
  <si>
    <t>SH 502</t>
  </si>
  <si>
    <t>SH 05</t>
  </si>
  <si>
    <t>SH 05-2</t>
  </si>
  <si>
    <t>SH 04-2</t>
  </si>
  <si>
    <t>SH 04</t>
  </si>
  <si>
    <t>SH 402</t>
  </si>
  <si>
    <t>SH 401</t>
  </si>
  <si>
    <t>SH 403</t>
  </si>
  <si>
    <t>SH 203</t>
  </si>
  <si>
    <t>SH 201</t>
  </si>
  <si>
    <t>SH 202</t>
  </si>
  <si>
    <t>SH 02</t>
  </si>
  <si>
    <t>SH 02-2</t>
  </si>
  <si>
    <t>TR 11</t>
  </si>
  <si>
    <t>TR 12</t>
  </si>
  <si>
    <t>W 502</t>
  </si>
  <si>
    <t>W 504</t>
  </si>
  <si>
    <t>W 602</t>
  </si>
  <si>
    <t>W 604</t>
  </si>
  <si>
    <t>TC 102</t>
  </si>
  <si>
    <t>TC 122</t>
  </si>
  <si>
    <t>TC 21</t>
  </si>
  <si>
    <t>TC 22</t>
  </si>
  <si>
    <t>TC 23</t>
  </si>
  <si>
    <t>A 001</t>
  </si>
  <si>
    <t>PE 09</t>
  </si>
  <si>
    <t>PE 12</t>
  </si>
  <si>
    <t>PE 13</t>
  </si>
  <si>
    <t>PE 14</t>
  </si>
  <si>
    <t>PE 16</t>
  </si>
  <si>
    <t>PE 18</t>
  </si>
  <si>
    <t>P 09</t>
  </si>
  <si>
    <t>P 12</t>
  </si>
  <si>
    <t>P 13</t>
  </si>
  <si>
    <t>P 14</t>
  </si>
  <si>
    <t>P 16</t>
  </si>
  <si>
    <t>P 18</t>
  </si>
  <si>
    <t>RC 905</t>
  </si>
  <si>
    <t>730x430</t>
  </si>
  <si>
    <t>750x500</t>
  </si>
  <si>
    <t>BF 50</t>
  </si>
  <si>
    <t>TN 90</t>
  </si>
  <si>
    <t>D 900 без опор</t>
  </si>
  <si>
    <t xml:space="preserve">   900х590х1,8</t>
  </si>
  <si>
    <t>TE 1612(R)</t>
  </si>
  <si>
    <t>750x600x758h</t>
  </si>
  <si>
    <t>500x420x1100h</t>
  </si>
  <si>
    <t>694x786</t>
  </si>
  <si>
    <t>BF 43</t>
  </si>
  <si>
    <t>B 45</t>
  </si>
  <si>
    <t>638x912</t>
  </si>
  <si>
    <t>артикул</t>
  </si>
  <si>
    <t>наименование</t>
  </si>
  <si>
    <t>размеры</t>
  </si>
  <si>
    <t>Кол-во упаковок,     шт.</t>
  </si>
  <si>
    <t>вес брутто, кг</t>
  </si>
  <si>
    <t>цена</t>
  </si>
  <si>
    <t>цена с учетом скидки</t>
  </si>
  <si>
    <t>ТC 0860</t>
  </si>
  <si>
    <t>1600x750x758h</t>
  </si>
  <si>
    <t>1800x750x758h</t>
  </si>
  <si>
    <t>1000х600х758h</t>
  </si>
  <si>
    <t>800х600х758h</t>
  </si>
  <si>
    <t>750x750</t>
  </si>
  <si>
    <t>1500x530x758h</t>
  </si>
  <si>
    <t>900x750x758h</t>
  </si>
  <si>
    <t>TC 112</t>
  </si>
  <si>
    <t>1389х786</t>
  </si>
  <si>
    <t>1742x786</t>
  </si>
  <si>
    <t>2095x786</t>
  </si>
  <si>
    <t>400x445x601h</t>
  </si>
  <si>
    <t>400x600x758h</t>
  </si>
  <si>
    <t>400x600x733h</t>
  </si>
  <si>
    <t>A 002</t>
  </si>
  <si>
    <t>A 003</t>
  </si>
  <si>
    <t>A 004</t>
  </si>
  <si>
    <t>A 005</t>
  </si>
  <si>
    <t>R 095</t>
  </si>
  <si>
    <t>RR 095</t>
  </si>
  <si>
    <t>R 125</t>
  </si>
  <si>
    <t>RR 125</t>
  </si>
  <si>
    <t>R 145</t>
  </si>
  <si>
    <t>RR 145</t>
  </si>
  <si>
    <t>R 165</t>
  </si>
  <si>
    <t>RR 165</t>
  </si>
  <si>
    <t>RC 901</t>
  </si>
  <si>
    <t>RCR 901</t>
  </si>
  <si>
    <t>RC 902</t>
  </si>
  <si>
    <t>RCR 902</t>
  </si>
  <si>
    <t>RC 903</t>
  </si>
  <si>
    <t>RCR 903</t>
  </si>
  <si>
    <t>RC 904</t>
  </si>
  <si>
    <t>RCR 904</t>
  </si>
  <si>
    <t>904х904х1200h</t>
  </si>
  <si>
    <t>Исп.2</t>
  </si>
  <si>
    <t>Исп.3</t>
  </si>
  <si>
    <t>Стол рабочий</t>
  </si>
  <si>
    <t>Стол эргономичный</t>
  </si>
  <si>
    <t>Стол компьютерный</t>
  </si>
  <si>
    <t>Стол приставной</t>
  </si>
  <si>
    <t>Стол журнальный</t>
  </si>
  <si>
    <t>Конференц стол</t>
  </si>
  <si>
    <t>Брифинг</t>
  </si>
  <si>
    <t>Стеллаж 2-е полки угловой</t>
  </si>
  <si>
    <t>Стеллаж 2-е полки узкий</t>
  </si>
  <si>
    <t>Стеллаж 2-е полки широкий</t>
  </si>
  <si>
    <t>Дверь на 2 полки</t>
  </si>
  <si>
    <t>Дверь на 2 полки комплект</t>
  </si>
  <si>
    <t>Стеллаж 4-и полки угловой</t>
  </si>
  <si>
    <t>Стеллаж 4-и полки узкий</t>
  </si>
  <si>
    <t>Стеллаж 4-и полки широкий</t>
  </si>
  <si>
    <t>Дверь на 4 полки</t>
  </si>
  <si>
    <t>Дверь на 4 полки комплект</t>
  </si>
  <si>
    <t>Стеллаж 5-ть полок угловой</t>
  </si>
  <si>
    <t>Стеллаж 5-ть полок узкий</t>
  </si>
  <si>
    <t>Стеллаж 5-ть полок широкий</t>
  </si>
  <si>
    <t>Дверь на 5 полок</t>
  </si>
  <si>
    <t>Дверь на 5 полок комплект</t>
  </si>
  <si>
    <t>Стеллаж 6-ть полок угловой</t>
  </si>
  <si>
    <t xml:space="preserve">Гардероб </t>
  </si>
  <si>
    <t>Гардероб широкий</t>
  </si>
  <si>
    <t>Гардероб высокий</t>
  </si>
  <si>
    <t>Гардероб высокий широкий</t>
  </si>
  <si>
    <t>Стекло прозр. 2-е полки</t>
  </si>
  <si>
    <t>Стекло прозр. 3-и полки</t>
  </si>
  <si>
    <t>Стекло тонир. 2-е полки</t>
  </si>
  <si>
    <t>Стекло тонир. 3-и полки</t>
  </si>
  <si>
    <t>Тумба для оргтехники</t>
  </si>
  <si>
    <t>Гредензия</t>
  </si>
  <si>
    <t>Шкаф архивный (L)</t>
  </si>
  <si>
    <t>Шкаф архивный (R)</t>
  </si>
  <si>
    <t>Тумба с руло дверью</t>
  </si>
  <si>
    <t>Тумба приставная с руло дверью</t>
  </si>
  <si>
    <t>Тумба мобильная</t>
  </si>
  <si>
    <t>Тумба приставная</t>
  </si>
  <si>
    <t>Полка для клавиатуры</t>
  </si>
  <si>
    <t>Подставка под системный блок</t>
  </si>
  <si>
    <t>Подставка под монитор</t>
  </si>
  <si>
    <t>Полка навесная</t>
  </si>
  <si>
    <t>Надставка</t>
  </si>
  <si>
    <t>Экран эргономичный</t>
  </si>
  <si>
    <t>Экран прямой</t>
  </si>
  <si>
    <t>Ресепшн прямой</t>
  </si>
  <si>
    <t>Ресепшн угловой</t>
  </si>
  <si>
    <t>Ресепшн внутренний</t>
  </si>
  <si>
    <t>Тумба универсальная</t>
  </si>
  <si>
    <t>Крышка для тумбы универсальной</t>
  </si>
  <si>
    <t>Надстройка на тумбу универсальную</t>
  </si>
  <si>
    <t>Strub 01</t>
  </si>
  <si>
    <t>Струбцина</t>
  </si>
  <si>
    <t>BF 150</t>
  </si>
  <si>
    <r>
      <t>объем, м</t>
    </r>
    <r>
      <rPr>
        <b/>
        <i/>
        <vertAlign val="superscript"/>
        <sz val="10"/>
        <color indexed="9"/>
        <rFont val="Arial Cyr"/>
        <family val="0"/>
      </rPr>
      <t>3</t>
    </r>
  </si>
  <si>
    <t>DVS23790</t>
  </si>
  <si>
    <t>DVS 23402</t>
  </si>
  <si>
    <t>DVS23100</t>
  </si>
  <si>
    <t>DVS23712</t>
  </si>
  <si>
    <t>DVS23200</t>
  </si>
  <si>
    <t>DVS23502</t>
  </si>
  <si>
    <t>DVS23700</t>
  </si>
  <si>
    <t>DVS 23 101</t>
  </si>
  <si>
    <t>DVS23711</t>
  </si>
  <si>
    <t>DVS23606</t>
  </si>
  <si>
    <t>Кабинет руководителя DAIVOSI</t>
  </si>
  <si>
    <r>
      <rPr>
        <sz val="6"/>
        <rFont val="Arial"/>
        <family val="2"/>
      </rPr>
      <t>материал - МДФ, ДСП, массив 
покрытие - шпон 
толщина столешниц - 70, 80 мм 
толщина топов тумб - 25 мм 
толщина каркасов - 20 мм 
кромка столешницы - массив 
стекло закаленное с деревянной рамкой 
кромка топов - массив</t>
    </r>
    <r>
      <rPr>
        <sz val="10"/>
        <rFont val="Arial Cyr"/>
        <family val="2"/>
      </rPr>
      <t xml:space="preserve">
</t>
    </r>
  </si>
  <si>
    <r>
      <rPr>
        <sz val="5"/>
        <rFont val="Arial"/>
        <family val="2"/>
      </rPr>
      <t xml:space="preserve">   127576 г.Москва  ул. Новгородская, д.1, оф.№    209/1  р/с 40702810538050018210                                                                                                                                                                                                               ИНН 7715956982   КПП 771501001   </t>
    </r>
    <r>
      <rPr>
        <sz val="5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</si>
</sst>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[$-FC19]d\ mmmm\ yyyy\ &quot;г.&quot;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#,##0.00&quot;р.&quot;"/>
    <numFmt numFmtId="187" formatCode="#,##0.0"/>
    <numFmt numFmtId="188" formatCode="#,##0.0\ "/>
    <numFmt numFmtId="189" formatCode="#,##0.00\ 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b/>
      <sz val="6"/>
      <color indexed="9"/>
      <name val="Arial"/>
      <family val="2"/>
    </font>
    <font>
      <b/>
      <sz val="6"/>
      <color indexed="9"/>
      <name val="Arial Cyr"/>
      <family val="2"/>
    </font>
    <font>
      <b/>
      <sz val="6"/>
      <name val="Arial Cyr"/>
      <family val="2"/>
    </font>
    <font>
      <b/>
      <sz val="10"/>
      <name val="Arial Cyr"/>
      <family val="0"/>
    </font>
    <font>
      <sz val="5"/>
      <name val="Arial CYR"/>
      <family val="2"/>
    </font>
    <font>
      <u val="single"/>
      <sz val="15"/>
      <color indexed="36"/>
      <name val="Arial Cyr"/>
      <family val="2"/>
    </font>
    <font>
      <b/>
      <i/>
      <vertAlign val="superscript"/>
      <sz val="10"/>
      <color indexed="9"/>
      <name val="Arial Cyr"/>
      <family val="0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5"/>
      <name val="Arial"/>
      <family val="2"/>
    </font>
    <font>
      <b/>
      <sz val="8"/>
      <name val="Arial Cyr"/>
      <family val="0"/>
    </font>
    <font>
      <sz val="6"/>
      <name val="Arial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15"/>
      <color indexed="9"/>
      <name val="Georgia"/>
      <family val="1"/>
    </font>
    <font>
      <sz val="10"/>
      <color indexed="9"/>
      <name val="Georgia"/>
      <family val="1"/>
    </font>
    <font>
      <sz val="8"/>
      <color indexed="9"/>
      <name val="Georgia"/>
      <family val="1"/>
    </font>
    <font>
      <u val="single"/>
      <sz val="10"/>
      <color indexed="9"/>
      <name val="Arial Cyr"/>
      <family val="2"/>
    </font>
    <font>
      <b/>
      <i/>
      <sz val="10"/>
      <color indexed="9"/>
      <name val="Arial Cyr"/>
      <family val="0"/>
    </font>
    <font>
      <b/>
      <i/>
      <sz val="8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sz val="10"/>
      <color theme="0"/>
      <name val="Arial Cyr"/>
      <family val="2"/>
    </font>
    <font>
      <sz val="8"/>
      <color theme="0"/>
      <name val="Arial Cyr"/>
      <family val="2"/>
    </font>
    <font>
      <sz val="15"/>
      <color theme="0"/>
      <name val="Georgia"/>
      <family val="1"/>
    </font>
    <font>
      <sz val="10"/>
      <color theme="0"/>
      <name val="Georgia"/>
      <family val="1"/>
    </font>
    <font>
      <sz val="8"/>
      <color theme="0"/>
      <name val="Georgia"/>
      <family val="1"/>
    </font>
    <font>
      <u val="single"/>
      <sz val="10"/>
      <color theme="0"/>
      <name val="Arial Cyr"/>
      <family val="2"/>
    </font>
    <font>
      <b/>
      <i/>
      <sz val="10"/>
      <color theme="0"/>
      <name val="Arial Cyr"/>
      <family val="0"/>
    </font>
    <font>
      <b/>
      <i/>
      <sz val="8"/>
      <color theme="0"/>
      <name val="Arial Cyr"/>
      <family val="0"/>
    </font>
    <font>
      <i/>
      <sz val="10"/>
      <color theme="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189" fontId="31" fillId="0" borderId="0" applyFill="0" applyBorder="0">
      <alignment horizontal="right" vertical="center"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188" fontId="29" fillId="0" borderId="0" applyFill="0" applyBorder="0">
      <alignment horizontal="right" vertical="center"/>
      <protection/>
    </xf>
    <xf numFmtId="0" fontId="5" fillId="38" borderId="2" applyNumberFormat="0" applyAlignment="0" applyProtection="0"/>
    <xf numFmtId="0" fontId="5" fillId="7" borderId="2" applyNumberFormat="0" applyAlignment="0" applyProtection="0"/>
    <xf numFmtId="0" fontId="6" fillId="38" borderId="1" applyNumberFormat="0" applyAlignment="0" applyProtection="0"/>
    <xf numFmtId="0" fontId="6" fillId="7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9" borderId="6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1" borderId="8" applyNumberFormat="0" applyAlignment="0" applyProtection="0"/>
    <xf numFmtId="0" fontId="30" fillId="4" borderId="0" applyBorder="0">
      <alignment horizontal="center"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4" borderId="6" applyNumberFormat="0" applyFon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29" fillId="0" borderId="9" applyFill="0">
      <alignment horizontal="center" vertical="center"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45" borderId="0" xfId="0" applyNumberFormat="1" applyFill="1" applyBorder="1" applyAlignment="1">
      <alignment/>
    </xf>
    <xf numFmtId="0" fontId="0" fillId="45" borderId="0" xfId="0" applyFill="1" applyBorder="1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47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0" fillId="45" borderId="16" xfId="0" applyFill="1" applyBorder="1" applyAlignment="1">
      <alignment/>
    </xf>
    <xf numFmtId="0" fontId="0" fillId="45" borderId="16" xfId="0" applyFont="1" applyFill="1" applyBorder="1" applyAlignment="1">
      <alignment/>
    </xf>
    <xf numFmtId="1" fontId="24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45" borderId="16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 wrapText="1"/>
    </xf>
    <xf numFmtId="0" fontId="0" fillId="45" borderId="11" xfId="0" applyFill="1" applyBorder="1" applyAlignment="1">
      <alignment/>
    </xf>
    <xf numFmtId="0" fontId="0" fillId="45" borderId="17" xfId="0" applyFont="1" applyFill="1" applyBorder="1" applyAlignment="1">
      <alignment/>
    </xf>
    <xf numFmtId="0" fontId="21" fillId="46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9" fontId="46" fillId="0" borderId="0" xfId="0" applyNumberFormat="1" applyFont="1" applyBorder="1" applyAlignment="1">
      <alignment/>
    </xf>
    <xf numFmtId="9" fontId="46" fillId="0" borderId="0" xfId="0" applyNumberFormat="1" applyFont="1" applyAlignment="1">
      <alignment horizontal="center"/>
    </xf>
    <xf numFmtId="1" fontId="47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" fontId="52" fillId="0" borderId="0" xfId="71" applyNumberFormat="1" applyFont="1" applyFill="1" applyBorder="1" applyAlignment="1">
      <alignment vertical="top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1" fontId="55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center" vertical="center" wrapText="1"/>
    </xf>
    <xf numFmtId="3" fontId="24" fillId="13" borderId="16" xfId="0" applyNumberFormat="1" applyFont="1" applyFill="1" applyBorder="1" applyAlignment="1">
      <alignment horizontal="center"/>
    </xf>
    <xf numFmtId="1" fontId="24" fillId="13" borderId="16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" fontId="24" fillId="13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3" fillId="48" borderId="0" xfId="0" applyNumberFormat="1" applyFont="1" applyFill="1" applyBorder="1" applyAlignment="1">
      <alignment horizontal="center" vertical="center"/>
    </xf>
    <xf numFmtId="49" fontId="23" fillId="48" borderId="0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45" borderId="20" xfId="0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</cellXfs>
  <cellStyles count="96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Pric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" xfId="64"/>
    <cellStyle name="Ввод  2" xfId="65"/>
    <cellStyle name="Вес NET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Заметка" xfId="82"/>
    <cellStyle name="Итог" xfId="83"/>
    <cellStyle name="Итог 2" xfId="84"/>
    <cellStyle name="Контрольная ячейка" xfId="85"/>
    <cellStyle name="Контрольная ячейка 2" xfId="86"/>
    <cellStyle name="Модель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Плохой" xfId="94"/>
    <cellStyle name="Плохой 2" xfId="95"/>
    <cellStyle name="Пояснение" xfId="96"/>
    <cellStyle name="Пояснение 2" xfId="97"/>
    <cellStyle name="Примечание 2" xfId="98"/>
    <cellStyle name="Followed Hyperlink" xfId="99"/>
    <cellStyle name="Percent" xfId="100"/>
    <cellStyle name="Размеры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2.png" /><Relationship Id="rId12" Type="http://schemas.openxmlformats.org/officeDocument/2006/relationships/image" Target="../media/image3.png" /><Relationship Id="rId13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</xdr:colOff>
      <xdr:row>13</xdr:row>
      <xdr:rowOff>28575</xdr:rowOff>
    </xdr:from>
    <xdr:to>
      <xdr:col>43</xdr:col>
      <xdr:colOff>47625</xdr:colOff>
      <xdr:row>17</xdr:row>
      <xdr:rowOff>85725</xdr:rowOff>
    </xdr:to>
    <xdr:pic>
      <xdr:nvPicPr>
        <xdr:cNvPr id="1" name="Picture 1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62100"/>
          <a:ext cx="6381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9525</xdr:rowOff>
    </xdr:from>
    <xdr:to>
      <xdr:col>12</xdr:col>
      <xdr:colOff>9525</xdr:colOff>
      <xdr:row>8</xdr:row>
      <xdr:rowOff>104775</xdr:rowOff>
    </xdr:to>
    <xdr:pic>
      <xdr:nvPicPr>
        <xdr:cNvPr id="2" name="Picture 120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609600"/>
          <a:ext cx="514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5</xdr:row>
      <xdr:rowOff>38100</xdr:rowOff>
    </xdr:from>
    <xdr:to>
      <xdr:col>26</xdr:col>
      <xdr:colOff>57150</xdr:colOff>
      <xdr:row>8</xdr:row>
      <xdr:rowOff>104775</xdr:rowOff>
    </xdr:to>
    <xdr:pic>
      <xdr:nvPicPr>
        <xdr:cNvPr id="3" name="Picture 1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638175"/>
          <a:ext cx="5143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38100</xdr:colOff>
      <xdr:row>5</xdr:row>
      <xdr:rowOff>47625</xdr:rowOff>
    </xdr:from>
    <xdr:to>
      <xdr:col>42</xdr:col>
      <xdr:colOff>28575</xdr:colOff>
      <xdr:row>9</xdr:row>
      <xdr:rowOff>28575</xdr:rowOff>
    </xdr:to>
    <xdr:pic>
      <xdr:nvPicPr>
        <xdr:cNvPr id="4" name="Picture 120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647700"/>
          <a:ext cx="5334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9525</xdr:colOff>
      <xdr:row>5</xdr:row>
      <xdr:rowOff>47625</xdr:rowOff>
    </xdr:from>
    <xdr:to>
      <xdr:col>57</xdr:col>
      <xdr:colOff>9525</xdr:colOff>
      <xdr:row>9</xdr:row>
      <xdr:rowOff>28575</xdr:rowOff>
    </xdr:to>
    <xdr:pic>
      <xdr:nvPicPr>
        <xdr:cNvPr id="5" name="Picture 120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47700"/>
          <a:ext cx="5334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64</xdr:col>
      <xdr:colOff>38100</xdr:colOff>
      <xdr:row>5</xdr:row>
      <xdr:rowOff>28575</xdr:rowOff>
    </xdr:from>
    <xdr:to>
      <xdr:col>72</xdr:col>
      <xdr:colOff>38100</xdr:colOff>
      <xdr:row>9</xdr:row>
      <xdr:rowOff>9525</xdr:rowOff>
    </xdr:to>
    <xdr:pic>
      <xdr:nvPicPr>
        <xdr:cNvPr id="6" name="Picture 120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628650"/>
          <a:ext cx="5429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79</xdr:col>
      <xdr:colOff>38100</xdr:colOff>
      <xdr:row>6</xdr:row>
      <xdr:rowOff>0</xdr:rowOff>
    </xdr:from>
    <xdr:to>
      <xdr:col>87</xdr:col>
      <xdr:colOff>0</xdr:colOff>
      <xdr:row>9</xdr:row>
      <xdr:rowOff>104775</xdr:rowOff>
    </xdr:to>
    <xdr:pic>
      <xdr:nvPicPr>
        <xdr:cNvPr id="7" name="Picture 120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72175" y="723900"/>
          <a:ext cx="5048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76200</xdr:rowOff>
    </xdr:from>
    <xdr:to>
      <xdr:col>12</xdr:col>
      <xdr:colOff>38100</xdr:colOff>
      <xdr:row>17</xdr:row>
      <xdr:rowOff>76200</xdr:rowOff>
    </xdr:to>
    <xdr:pic>
      <xdr:nvPicPr>
        <xdr:cNvPr id="8" name="Picture 120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1609725"/>
          <a:ext cx="5619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13</xdr:row>
      <xdr:rowOff>85725</xdr:rowOff>
    </xdr:from>
    <xdr:to>
      <xdr:col>26</xdr:col>
      <xdr:colOff>57150</xdr:colOff>
      <xdr:row>17</xdr:row>
      <xdr:rowOff>66675</xdr:rowOff>
    </xdr:to>
    <xdr:pic>
      <xdr:nvPicPr>
        <xdr:cNvPr id="9" name="Picture 120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1619250"/>
          <a:ext cx="514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19050</xdr:colOff>
      <xdr:row>13</xdr:row>
      <xdr:rowOff>66675</xdr:rowOff>
    </xdr:from>
    <xdr:to>
      <xdr:col>57</xdr:col>
      <xdr:colOff>57150</xdr:colOff>
      <xdr:row>17</xdr:row>
      <xdr:rowOff>66675</xdr:rowOff>
    </xdr:to>
    <xdr:pic>
      <xdr:nvPicPr>
        <xdr:cNvPr id="10" name="Picture 120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1600200"/>
          <a:ext cx="5715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63</xdr:col>
      <xdr:colOff>38100</xdr:colOff>
      <xdr:row>13</xdr:row>
      <xdr:rowOff>66675</xdr:rowOff>
    </xdr:from>
    <xdr:to>
      <xdr:col>72</xdr:col>
      <xdr:colOff>0</xdr:colOff>
      <xdr:row>16</xdr:row>
      <xdr:rowOff>85725</xdr:rowOff>
    </xdr:to>
    <xdr:pic>
      <xdr:nvPicPr>
        <xdr:cNvPr id="11" name="Picture 12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05375" y="1600200"/>
          <a:ext cx="5715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57150</xdr:colOff>
      <xdr:row>30</xdr:row>
      <xdr:rowOff>28575</xdr:rowOff>
    </xdr:from>
    <xdr:to>
      <xdr:col>30</xdr:col>
      <xdr:colOff>19050</xdr:colOff>
      <xdr:row>32</xdr:row>
      <xdr:rowOff>114300</xdr:rowOff>
    </xdr:to>
    <xdr:pic>
      <xdr:nvPicPr>
        <xdr:cNvPr id="12" name="Picture 12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0275" y="3638550"/>
          <a:ext cx="485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57150</xdr:colOff>
      <xdr:row>27</xdr:row>
      <xdr:rowOff>28575</xdr:rowOff>
    </xdr:from>
    <xdr:to>
      <xdr:col>87</xdr:col>
      <xdr:colOff>0</xdr:colOff>
      <xdr:row>40</xdr:row>
      <xdr:rowOff>28575</xdr:rowOff>
    </xdr:to>
    <xdr:pic>
      <xdr:nvPicPr>
        <xdr:cNvPr id="13" name="Picture 12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90875" y="3152775"/>
          <a:ext cx="327660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26</xdr:col>
      <xdr:colOff>38100</xdr:colOff>
      <xdr:row>0</xdr:row>
      <xdr:rowOff>0</xdr:rowOff>
    </xdr:from>
    <xdr:to>
      <xdr:col>53</xdr:col>
      <xdr:colOff>9525</xdr:colOff>
      <xdr:row>1</xdr:row>
      <xdr:rowOff>114300</xdr:rowOff>
    </xdr:to>
    <xdr:pic>
      <xdr:nvPicPr>
        <xdr:cNvPr id="14" name="Рисунок 1" descr="логотип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47925" y="0"/>
          <a:ext cx="1762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M100"/>
  <sheetViews>
    <sheetView showGridLines="0" showRowColHeaders="0" tabSelected="1" zoomScale="150" zoomScaleNormal="150" zoomScaleSheetLayoutView="150" workbookViewId="0" topLeftCell="A1">
      <selection activeCell="B6" sqref="B6:B10"/>
    </sheetView>
  </sheetViews>
  <sheetFormatPr defaultColWidth="8.75390625" defaultRowHeight="12.75"/>
  <cols>
    <col min="1" max="1" width="0.37109375" style="0" customWidth="1"/>
    <col min="2" max="2" width="9.75390625" style="0" customWidth="1"/>
    <col min="3" max="3" width="1.37890625" style="0" customWidth="1"/>
    <col min="4" max="27" width="0.875" style="0" customWidth="1"/>
    <col min="28" max="28" width="0.74609375" style="0" customWidth="1"/>
    <col min="29" max="131" width="0.875" style="0" customWidth="1"/>
  </cols>
  <sheetData>
    <row r="1" spans="2:89" ht="19.5" customHeight="1">
      <c r="B1" s="73" t="s">
        <v>329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5"/>
    </row>
    <row r="2" spans="2:89" ht="9.75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8"/>
    </row>
    <row r="3" spans="1:89" ht="8.25" customHeight="1">
      <c r="A3" s="1"/>
      <c r="B3" s="79" t="s">
        <v>327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1"/>
    </row>
    <row r="4" spans="1:89" ht="6" customHeight="1" thickBot="1">
      <c r="A4" s="1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4"/>
    </row>
    <row r="5" spans="1:91" ht="3.75" customHeight="1">
      <c r="A5" s="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M5" s="1"/>
    </row>
    <row r="6" spans="2:89" ht="9.75" customHeight="1">
      <c r="B6" s="69"/>
      <c r="C6" s="8"/>
      <c r="D6" s="2"/>
      <c r="E6" s="2"/>
      <c r="F6" s="2"/>
      <c r="G6" s="2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59"/>
    </row>
    <row r="7" spans="2:89" ht="9.75" customHeight="1">
      <c r="B7" s="69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5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59"/>
    </row>
    <row r="8" spans="2:89" ht="8.25" customHeight="1">
      <c r="B8" s="69"/>
      <c r="C8" s="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5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60"/>
    </row>
    <row r="9" spans="2:88" ht="9" customHeight="1">
      <c r="B9" s="69"/>
      <c r="C9" s="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5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2:89" ht="9" customHeight="1">
      <c r="B10" s="69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5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5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</row>
    <row r="11" spans="2:89" ht="9" customHeight="1">
      <c r="B11" s="18" t="s">
        <v>0</v>
      </c>
      <c r="C11" s="6"/>
      <c r="D11" s="67" t="s">
        <v>317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"/>
      <c r="P11" s="2"/>
      <c r="Q11" s="2"/>
      <c r="R11" s="2"/>
      <c r="S11" s="67" t="s">
        <v>318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9"/>
      <c r="AE11" s="9"/>
      <c r="AF11" s="4"/>
      <c r="AG11" s="4"/>
      <c r="AH11" s="67" t="s">
        <v>319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4"/>
      <c r="AT11" s="4"/>
      <c r="AU11" s="4"/>
      <c r="AV11" s="4"/>
      <c r="AW11" s="67" t="s">
        <v>320</v>
      </c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2"/>
      <c r="BK11" s="5"/>
      <c r="BL11" s="67" t="s">
        <v>321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2"/>
      <c r="BX11" s="27"/>
      <c r="BY11" s="5"/>
      <c r="BZ11" s="2"/>
      <c r="CA11" s="68" t="s">
        <v>321</v>
      </c>
      <c r="CB11" s="68"/>
      <c r="CC11" s="68"/>
      <c r="CD11" s="68"/>
      <c r="CE11" s="68"/>
      <c r="CF11" s="68"/>
      <c r="CG11" s="68"/>
      <c r="CH11" s="68"/>
      <c r="CI11" s="68"/>
      <c r="CJ11" s="68"/>
      <c r="CK11" s="15"/>
    </row>
    <row r="12" spans="2:89" ht="9" customHeight="1">
      <c r="B12" s="19"/>
      <c r="C12" s="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2"/>
      <c r="P12" s="2"/>
      <c r="Q12" s="2"/>
      <c r="R12" s="2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11"/>
      <c r="AE12" s="11"/>
      <c r="AF12" s="11"/>
      <c r="AG12" s="11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4"/>
      <c r="AT12" s="4"/>
      <c r="AU12" s="4"/>
      <c r="AV12" s="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2"/>
      <c r="BK12" s="13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2"/>
      <c r="BX12" s="27"/>
      <c r="BY12" s="13"/>
      <c r="BZ12" s="2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15"/>
    </row>
    <row r="13" spans="2:89" ht="9.75" customHeight="1">
      <c r="B13" s="20" t="s">
        <v>4</v>
      </c>
      <c r="C13" s="21"/>
      <c r="D13" s="62">
        <v>271927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2"/>
      <c r="P13" s="22"/>
      <c r="Q13" s="22"/>
      <c r="R13" s="22"/>
      <c r="S13" s="62">
        <v>36035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23"/>
      <c r="AE13" s="23"/>
      <c r="AF13" s="23"/>
      <c r="AG13" s="23"/>
      <c r="AH13" s="62">
        <v>70369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24"/>
      <c r="AT13" s="24"/>
      <c r="AU13" s="24"/>
      <c r="AV13" s="24"/>
      <c r="AW13" s="62">
        <v>45786</v>
      </c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22"/>
      <c r="BK13" s="25"/>
      <c r="BL13" s="62">
        <v>50507</v>
      </c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22"/>
      <c r="BX13" s="28"/>
      <c r="BY13" s="25"/>
      <c r="BZ13" s="22"/>
      <c r="CA13" s="62">
        <v>69931</v>
      </c>
      <c r="CB13" s="62"/>
      <c r="CC13" s="62"/>
      <c r="CD13" s="62"/>
      <c r="CE13" s="62"/>
      <c r="CF13" s="62"/>
      <c r="CG13" s="62"/>
      <c r="CH13" s="62"/>
      <c r="CI13" s="62"/>
      <c r="CJ13" s="62"/>
      <c r="CK13" s="15"/>
    </row>
    <row r="14" spans="2:77" ht="8.25" customHeight="1">
      <c r="B14" s="70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7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spans="2:77" ht="9.75" customHeight="1">
      <c r="B15" s="69"/>
      <c r="C15" s="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15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</row>
    <row r="16" spans="2:77" ht="9.75" customHeight="1">
      <c r="B16" s="69"/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15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</row>
    <row r="17" spans="2:77" ht="9" customHeight="1">
      <c r="B17" s="69"/>
      <c r="C17" s="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15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</row>
    <row r="18" spans="2:77" ht="9" customHeight="1">
      <c r="B18" s="69"/>
      <c r="C18" s="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5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</row>
    <row r="19" spans="2:77" ht="9" customHeight="1">
      <c r="B19" s="18" t="s">
        <v>0</v>
      </c>
      <c r="C19" s="4"/>
      <c r="D19" s="67" t="s">
        <v>322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2"/>
      <c r="P19" s="2"/>
      <c r="Q19" s="2"/>
      <c r="R19" s="2"/>
      <c r="S19" s="67" t="s">
        <v>323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9"/>
      <c r="AE19" s="9"/>
      <c r="AF19" s="4"/>
      <c r="AG19" s="4"/>
      <c r="AH19" s="67" t="s">
        <v>324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4"/>
      <c r="AT19" s="4"/>
      <c r="AU19" s="4"/>
      <c r="AV19" s="4"/>
      <c r="AW19" s="68" t="s">
        <v>325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2"/>
      <c r="BI19" s="27"/>
      <c r="BJ19" s="5"/>
      <c r="BK19" s="5"/>
      <c r="BL19" s="67" t="s">
        <v>326</v>
      </c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2"/>
      <c r="BX19" s="2"/>
      <c r="BY19" s="2"/>
    </row>
    <row r="20" spans="2:77" ht="9" customHeight="1">
      <c r="B20" s="19"/>
      <c r="C20" s="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"/>
      <c r="P20" s="2"/>
      <c r="Q20" s="2"/>
      <c r="R20" s="2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11"/>
      <c r="AE20" s="11"/>
      <c r="AF20" s="11"/>
      <c r="AG20" s="11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4"/>
      <c r="AT20" s="4"/>
      <c r="AU20" s="4"/>
      <c r="AV20" s="4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2"/>
      <c r="BI20" s="27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2"/>
      <c r="BX20" s="2"/>
      <c r="BY20" s="2"/>
    </row>
    <row r="21" spans="2:77" ht="8.25" customHeight="1">
      <c r="B21" s="20" t="s">
        <v>4</v>
      </c>
      <c r="C21" s="24"/>
      <c r="D21" s="62">
        <v>62088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2"/>
      <c r="P21" s="22"/>
      <c r="Q21" s="22"/>
      <c r="R21" s="22"/>
      <c r="S21" s="63">
        <v>100442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23"/>
      <c r="AE21" s="23"/>
      <c r="AF21" s="23"/>
      <c r="AG21" s="23"/>
      <c r="AH21" s="63">
        <v>143132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24"/>
      <c r="AT21" s="24"/>
      <c r="AU21" s="24"/>
      <c r="AV21" s="24"/>
      <c r="AW21" s="63">
        <v>37212</v>
      </c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22"/>
      <c r="BI21" s="28"/>
      <c r="BJ21" s="25"/>
      <c r="BK21" s="25"/>
      <c r="BL21" s="65">
        <v>16324</v>
      </c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22"/>
      <c r="BX21" s="22"/>
      <c r="BY21" s="22"/>
    </row>
    <row r="22" spans="2:77" ht="8.25" customHeight="1">
      <c r="B22" s="71" t="s">
        <v>328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</row>
    <row r="23" spans="2:77" ht="8.2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</row>
    <row r="24" spans="2:77" ht="6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2:89" ht="9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2"/>
    </row>
    <row r="26" spans="2:89" ht="9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12"/>
    </row>
    <row r="27" spans="2:89" ht="12.7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10"/>
    </row>
    <row r="28" spans="2:89" ht="12.7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10"/>
    </row>
    <row r="29" spans="2:89" ht="12.7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2:89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2:89" ht="12.7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2:89" ht="12.7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2:89" ht="12.7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2:89" ht="12.7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2:89" ht="12.7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2:89" ht="12.7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2:89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2:89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2:89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2:89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2:89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2:89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2:89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2:89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2:89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2:89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2:8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2:89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2:89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2:89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2:89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2:89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2:89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2:89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2:89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2:89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2:89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2:8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2:8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2:8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2:8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2:8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2:8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2:8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2:8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2:8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2:8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2:8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2:8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2:8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2:8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2:8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2:8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2:8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2:8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2:8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2:8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2:8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2:8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2:8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2:8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2:8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2:8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2:8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2:8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2:8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2:8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2:8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2:8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2:8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2:8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2:8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2:8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2:8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2:8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2:8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ht="12.75">
      <c r="CK98" s="4"/>
    </row>
    <row r="99" ht="12.75">
      <c r="CK99" s="4"/>
    </row>
    <row r="100" ht="12.75">
      <c r="CK100" s="4"/>
    </row>
  </sheetData>
  <sheetProtection/>
  <mergeCells count="37">
    <mergeCell ref="AW11:BG11"/>
    <mergeCell ref="CA13:CJ13"/>
    <mergeCell ref="CA11:CJ11"/>
    <mergeCell ref="B22:W36"/>
    <mergeCell ref="B1:CK2"/>
    <mergeCell ref="B3:CK4"/>
    <mergeCell ref="AH12:AR12"/>
    <mergeCell ref="S21:AC21"/>
    <mergeCell ref="BL12:BV12"/>
    <mergeCell ref="AW12:BG12"/>
    <mergeCell ref="B6:B10"/>
    <mergeCell ref="AH20:AR20"/>
    <mergeCell ref="D11:N11"/>
    <mergeCell ref="B14:B18"/>
    <mergeCell ref="D13:N13"/>
    <mergeCell ref="D19:N19"/>
    <mergeCell ref="D20:N20"/>
    <mergeCell ref="AW19:BG19"/>
    <mergeCell ref="BL19:BV19"/>
    <mergeCell ref="S20:AC20"/>
    <mergeCell ref="D12:N12"/>
    <mergeCell ref="BL11:BV11"/>
    <mergeCell ref="S12:AC12"/>
    <mergeCell ref="S13:AC13"/>
    <mergeCell ref="AH13:AR13"/>
    <mergeCell ref="S11:AC11"/>
    <mergeCell ref="AH11:AR11"/>
    <mergeCell ref="D21:N21"/>
    <mergeCell ref="BL13:BV13"/>
    <mergeCell ref="AW13:BG13"/>
    <mergeCell ref="AH21:AR21"/>
    <mergeCell ref="BJ20:BV20"/>
    <mergeCell ref="BL21:BV21"/>
    <mergeCell ref="AW21:BG21"/>
    <mergeCell ref="AW20:BG20"/>
    <mergeCell ref="S19:AC19"/>
    <mergeCell ref="AH19:AR19"/>
  </mergeCells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portrait" paperSize="9" scale="108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J209"/>
  <sheetViews>
    <sheetView workbookViewId="0" topLeftCell="A168">
      <selection activeCell="K203" sqref="K203"/>
    </sheetView>
  </sheetViews>
  <sheetFormatPr defaultColWidth="9.125" defaultRowHeight="12.75"/>
  <cols>
    <col min="1" max="1" width="11.875" style="33" bestFit="1" customWidth="1"/>
    <col min="2" max="2" width="23.25390625" style="33" bestFit="1" customWidth="1"/>
    <col min="3" max="3" width="18.375" style="33" customWidth="1"/>
    <col min="4" max="4" width="11.125" style="33" customWidth="1"/>
    <col min="5" max="5" width="10.00390625" style="33" customWidth="1"/>
    <col min="6" max="16384" width="9.125" style="33" customWidth="1"/>
  </cols>
  <sheetData>
    <row r="1" spans="1:8" s="31" customFormat="1" ht="18">
      <c r="A1" s="40"/>
      <c r="B1" s="40"/>
      <c r="C1" s="40"/>
      <c r="D1" s="40"/>
      <c r="E1" s="41"/>
      <c r="F1" s="40"/>
      <c r="G1" s="40"/>
      <c r="H1" s="42"/>
    </row>
    <row r="2" spans="1:8" s="31" customFormat="1" ht="12.75">
      <c r="A2" s="40"/>
      <c r="B2" s="40"/>
      <c r="C2" s="43"/>
      <c r="D2" s="40"/>
      <c r="E2" s="41"/>
      <c r="F2" s="40"/>
      <c r="G2" s="40"/>
      <c r="H2" s="44"/>
    </row>
    <row r="3" spans="1:8" s="31" customFormat="1" ht="10.5" customHeight="1">
      <c r="A3" s="40"/>
      <c r="B3" s="40"/>
      <c r="C3" s="44"/>
      <c r="D3" s="40"/>
      <c r="E3" s="41"/>
      <c r="F3" s="40"/>
      <c r="G3" s="40"/>
      <c r="H3" s="44"/>
    </row>
    <row r="4" spans="1:9" s="32" customFormat="1" ht="12.75">
      <c r="A4" s="45"/>
      <c r="B4" s="45"/>
      <c r="C4" s="45"/>
      <c r="D4" s="45"/>
      <c r="E4" s="45"/>
      <c r="F4" s="46"/>
      <c r="G4" s="45"/>
      <c r="H4" s="45"/>
      <c r="I4" s="38"/>
    </row>
    <row r="5" spans="1:8" ht="39">
      <c r="A5" s="47" t="s">
        <v>216</v>
      </c>
      <c r="B5" s="47" t="s">
        <v>217</v>
      </c>
      <c r="C5" s="47" t="s">
        <v>218</v>
      </c>
      <c r="D5" s="48" t="s">
        <v>219</v>
      </c>
      <c r="E5" s="48" t="s">
        <v>220</v>
      </c>
      <c r="F5" s="48" t="s">
        <v>316</v>
      </c>
      <c r="G5" s="49" t="s">
        <v>221</v>
      </c>
      <c r="H5" s="48" t="s">
        <v>222</v>
      </c>
    </row>
    <row r="6" spans="1:10" ht="12.75">
      <c r="A6" s="50" t="s">
        <v>89</v>
      </c>
      <c r="B6" s="51" t="s">
        <v>261</v>
      </c>
      <c r="C6" s="52" t="s">
        <v>1</v>
      </c>
      <c r="D6" s="52"/>
      <c r="E6" s="52">
        <v>27.02</v>
      </c>
      <c r="F6" s="52">
        <v>0.063</v>
      </c>
      <c r="G6" s="53">
        <v>1762.1652000000001</v>
      </c>
      <c r="H6" s="54" t="e">
        <f>G6*#REF!</f>
        <v>#REF!</v>
      </c>
      <c r="I6" s="39"/>
      <c r="J6" s="34"/>
    </row>
    <row r="7" spans="1:10" ht="12.75">
      <c r="A7" s="50" t="s">
        <v>90</v>
      </c>
      <c r="B7" s="51" t="s">
        <v>261</v>
      </c>
      <c r="C7" s="52" t="s">
        <v>2</v>
      </c>
      <c r="D7" s="52"/>
      <c r="E7" s="52">
        <v>32.6</v>
      </c>
      <c r="F7" s="52">
        <v>0.065</v>
      </c>
      <c r="G7" s="53">
        <v>2075.2934400000004</v>
      </c>
      <c r="H7" s="54" t="e">
        <f>G7*#REF!</f>
        <v>#REF!</v>
      </c>
      <c r="I7" s="36"/>
      <c r="J7" s="34"/>
    </row>
    <row r="8" spans="1:10" ht="12.75">
      <c r="A8" s="50" t="s">
        <v>91</v>
      </c>
      <c r="B8" s="51" t="s">
        <v>261</v>
      </c>
      <c r="C8" s="52" t="s">
        <v>3</v>
      </c>
      <c r="D8" s="52"/>
      <c r="E8" s="52">
        <v>36.26</v>
      </c>
      <c r="F8" s="52">
        <v>0.069</v>
      </c>
      <c r="G8" s="53">
        <v>2235.657024</v>
      </c>
      <c r="H8" s="54" t="e">
        <f>G8*#REF!</f>
        <v>#REF!</v>
      </c>
      <c r="I8" s="36"/>
      <c r="J8" s="34"/>
    </row>
    <row r="9" spans="1:10" ht="12.75">
      <c r="A9" s="50" t="s">
        <v>92</v>
      </c>
      <c r="B9" s="51" t="s">
        <v>261</v>
      </c>
      <c r="C9" s="52" t="s">
        <v>224</v>
      </c>
      <c r="D9" s="52"/>
      <c r="E9" s="52">
        <v>41.4</v>
      </c>
      <c r="F9" s="52">
        <v>0.1</v>
      </c>
      <c r="G9" s="53">
        <v>2529.26388</v>
      </c>
      <c r="H9" s="54" t="e">
        <f>G9*#REF!</f>
        <v>#REF!</v>
      </c>
      <c r="I9" s="35"/>
      <c r="J9" s="34"/>
    </row>
    <row r="10" spans="1:10" ht="12.75">
      <c r="A10" s="50" t="s">
        <v>93</v>
      </c>
      <c r="B10" s="51" t="s">
        <v>261</v>
      </c>
      <c r="C10" s="52" t="s">
        <v>225</v>
      </c>
      <c r="D10" s="52"/>
      <c r="E10" s="52">
        <v>42.6</v>
      </c>
      <c r="F10" s="52">
        <v>0.097</v>
      </c>
      <c r="G10" s="53">
        <v>2891.261088</v>
      </c>
      <c r="H10" s="54" t="e">
        <f>G10*#REF!</f>
        <v>#REF!</v>
      </c>
      <c r="I10" s="35"/>
      <c r="J10" s="34"/>
    </row>
    <row r="11" spans="1:10" ht="12.75">
      <c r="A11" s="50" t="s">
        <v>94</v>
      </c>
      <c r="B11" s="51" t="s">
        <v>263</v>
      </c>
      <c r="C11" s="52" t="s">
        <v>95</v>
      </c>
      <c r="D11" s="52"/>
      <c r="E11" s="52">
        <v>31.62</v>
      </c>
      <c r="F11" s="52">
        <v>0.069</v>
      </c>
      <c r="G11" s="53">
        <v>2442.0072240000004</v>
      </c>
      <c r="H11" s="54" t="e">
        <f>G11*#REF!</f>
        <v>#REF!</v>
      </c>
      <c r="I11" s="35"/>
      <c r="J11" s="34"/>
    </row>
    <row r="12" spans="1:10" ht="12.75">
      <c r="A12" s="50" t="s">
        <v>96</v>
      </c>
      <c r="B12" s="51" t="s">
        <v>261</v>
      </c>
      <c r="C12" s="52" t="s">
        <v>5</v>
      </c>
      <c r="D12" s="52"/>
      <c r="E12" s="52">
        <v>22.36</v>
      </c>
      <c r="F12" s="52">
        <v>0.048</v>
      </c>
      <c r="G12" s="53">
        <v>1633.11444</v>
      </c>
      <c r="H12" s="54" t="e">
        <f>G12*#REF!</f>
        <v>#REF!</v>
      </c>
      <c r="I12" s="35"/>
      <c r="J12" s="34"/>
    </row>
    <row r="13" spans="1:10" ht="12.75">
      <c r="A13" s="50" t="s">
        <v>97</v>
      </c>
      <c r="B13" s="51" t="s">
        <v>261</v>
      </c>
      <c r="C13" s="52" t="s">
        <v>6</v>
      </c>
      <c r="D13" s="52"/>
      <c r="E13" s="52">
        <v>23.6</v>
      </c>
      <c r="F13" s="52">
        <v>0.094</v>
      </c>
      <c r="G13" s="53">
        <v>1883.0929680000002</v>
      </c>
      <c r="H13" s="54" t="e">
        <f>G13*#REF!</f>
        <v>#REF!</v>
      </c>
      <c r="I13" s="35"/>
      <c r="J13" s="34"/>
    </row>
    <row r="14" spans="1:10" ht="12.75">
      <c r="A14" s="50" t="s">
        <v>98</v>
      </c>
      <c r="B14" s="51" t="s">
        <v>261</v>
      </c>
      <c r="C14" s="52" t="s">
        <v>7</v>
      </c>
      <c r="D14" s="52"/>
      <c r="E14" s="52">
        <v>30</v>
      </c>
      <c r="F14" s="52">
        <v>0.07</v>
      </c>
      <c r="G14" s="53">
        <v>2039.9191200000002</v>
      </c>
      <c r="H14" s="54" t="e">
        <f>G14*#REF!</f>
        <v>#REF!</v>
      </c>
      <c r="I14" s="35"/>
      <c r="J14" s="34"/>
    </row>
    <row r="15" spans="1:10" ht="12.75">
      <c r="A15" s="50" t="s">
        <v>116</v>
      </c>
      <c r="B15" s="51" t="s">
        <v>263</v>
      </c>
      <c r="C15" s="52" t="s">
        <v>226</v>
      </c>
      <c r="D15" s="52"/>
      <c r="E15" s="52">
        <v>30.35</v>
      </c>
      <c r="F15" s="52">
        <v>0.074</v>
      </c>
      <c r="G15" s="53">
        <v>2492.7104160000004</v>
      </c>
      <c r="H15" s="54" t="e">
        <f>G15*#REF!</f>
        <v>#REF!</v>
      </c>
      <c r="I15" s="35"/>
      <c r="J15" s="34"/>
    </row>
    <row r="16" spans="1:10" ht="12.75">
      <c r="A16" s="50" t="s">
        <v>223</v>
      </c>
      <c r="B16" s="51" t="s">
        <v>263</v>
      </c>
      <c r="C16" s="52" t="s">
        <v>227</v>
      </c>
      <c r="D16" s="52"/>
      <c r="E16" s="52">
        <v>27</v>
      </c>
      <c r="F16" s="52">
        <v>0.061</v>
      </c>
      <c r="G16" s="53">
        <v>2135.4297840000004</v>
      </c>
      <c r="H16" s="54" t="e">
        <f>G16*#REF!</f>
        <v>#REF!</v>
      </c>
      <c r="I16" s="35"/>
      <c r="J16" s="34"/>
    </row>
    <row r="17" spans="1:10" ht="12.75">
      <c r="A17" s="50" t="s">
        <v>101</v>
      </c>
      <c r="B17" s="51" t="s">
        <v>262</v>
      </c>
      <c r="C17" s="52" t="s">
        <v>8</v>
      </c>
      <c r="D17" s="52"/>
      <c r="E17" s="52">
        <v>35.6</v>
      </c>
      <c r="F17" s="52">
        <v>0.808</v>
      </c>
      <c r="G17" s="53">
        <v>2607.6</v>
      </c>
      <c r="H17" s="54" t="e">
        <f>G17*#REF!</f>
        <v>#REF!</v>
      </c>
      <c r="I17" s="35"/>
      <c r="J17" s="34"/>
    </row>
    <row r="18" spans="1:10" ht="12.75">
      <c r="A18" s="50" t="s">
        <v>102</v>
      </c>
      <c r="B18" s="51" t="s">
        <v>262</v>
      </c>
      <c r="C18" s="52" t="s">
        <v>9</v>
      </c>
      <c r="D18" s="52"/>
      <c r="E18" s="52">
        <v>36.74</v>
      </c>
      <c r="F18" s="52">
        <v>0.085</v>
      </c>
      <c r="G18" s="53">
        <v>2658.48</v>
      </c>
      <c r="H18" s="54" t="e">
        <f>G18*#REF!</f>
        <v>#REF!</v>
      </c>
      <c r="I18" s="35"/>
      <c r="J18" s="34"/>
    </row>
    <row r="19" spans="1:10" ht="12.75">
      <c r="A19" s="50" t="s">
        <v>103</v>
      </c>
      <c r="B19" s="51" t="s">
        <v>262</v>
      </c>
      <c r="C19" s="52" t="s">
        <v>10</v>
      </c>
      <c r="D19" s="52"/>
      <c r="E19" s="52">
        <v>38.34</v>
      </c>
      <c r="F19" s="52">
        <v>0.11</v>
      </c>
      <c r="G19" s="53">
        <v>3043.26</v>
      </c>
      <c r="H19" s="54" t="e">
        <f>G19*#REF!</f>
        <v>#REF!</v>
      </c>
      <c r="I19" s="35"/>
      <c r="J19" s="34"/>
    </row>
    <row r="20" spans="1:10" ht="12.75">
      <c r="A20" s="50" t="s">
        <v>104</v>
      </c>
      <c r="B20" s="51" t="s">
        <v>262</v>
      </c>
      <c r="C20" s="52" t="s">
        <v>8</v>
      </c>
      <c r="D20" s="52"/>
      <c r="E20" s="52">
        <v>35.6</v>
      </c>
      <c r="F20" s="52"/>
      <c r="G20" s="53">
        <v>2607.6</v>
      </c>
      <c r="H20" s="54" t="e">
        <f>G20*#REF!</f>
        <v>#REF!</v>
      </c>
      <c r="I20" s="35"/>
      <c r="J20" s="34"/>
    </row>
    <row r="21" spans="1:10" ht="12.75">
      <c r="A21" s="50" t="s">
        <v>105</v>
      </c>
      <c r="B21" s="51" t="s">
        <v>262</v>
      </c>
      <c r="C21" s="52" t="s">
        <v>9</v>
      </c>
      <c r="D21" s="52"/>
      <c r="E21" s="52">
        <v>36.74</v>
      </c>
      <c r="F21" s="52"/>
      <c r="G21" s="53">
        <v>2658.48</v>
      </c>
      <c r="H21" s="54" t="e">
        <f>G21*#REF!</f>
        <v>#REF!</v>
      </c>
      <c r="I21" s="35"/>
      <c r="J21" s="34"/>
    </row>
    <row r="22" spans="1:10" ht="12.75">
      <c r="A22" s="50" t="s">
        <v>106</v>
      </c>
      <c r="B22" s="51" t="s">
        <v>262</v>
      </c>
      <c r="C22" s="52" t="s">
        <v>10</v>
      </c>
      <c r="D22" s="52"/>
      <c r="E22" s="52">
        <v>38.34</v>
      </c>
      <c r="F22" s="52"/>
      <c r="G22" s="53">
        <v>3043.26</v>
      </c>
      <c r="H22" s="54" t="e">
        <f>G22*#REF!</f>
        <v>#REF!</v>
      </c>
      <c r="I22" s="35"/>
      <c r="J22" s="34"/>
    </row>
    <row r="23" spans="1:10" ht="12.75">
      <c r="A23" s="50" t="s">
        <v>100</v>
      </c>
      <c r="B23" s="51" t="s">
        <v>262</v>
      </c>
      <c r="C23" s="52" t="s">
        <v>111</v>
      </c>
      <c r="D23" s="52"/>
      <c r="E23" s="52">
        <v>44.96</v>
      </c>
      <c r="F23" s="52"/>
      <c r="G23" s="53">
        <v>3463.02</v>
      </c>
      <c r="H23" s="54" t="e">
        <f>G23*#REF!</f>
        <v>#REF!</v>
      </c>
      <c r="I23" s="35"/>
      <c r="J23" s="34"/>
    </row>
    <row r="24" spans="1:10" ht="12.75">
      <c r="A24" s="50" t="s">
        <v>107</v>
      </c>
      <c r="B24" s="51" t="s">
        <v>262</v>
      </c>
      <c r="C24" s="52" t="s">
        <v>112</v>
      </c>
      <c r="D24" s="52"/>
      <c r="E24" s="52">
        <v>48.34</v>
      </c>
      <c r="F24" s="52"/>
      <c r="G24" s="53">
        <v>3664.42</v>
      </c>
      <c r="H24" s="54" t="e">
        <f>G24*#REF!</f>
        <v>#REF!</v>
      </c>
      <c r="I24" s="35"/>
      <c r="J24" s="34"/>
    </row>
    <row r="25" spans="1:10" ht="12.75">
      <c r="A25" s="50" t="s">
        <v>108</v>
      </c>
      <c r="B25" s="51" t="s">
        <v>262</v>
      </c>
      <c r="C25" s="52" t="s">
        <v>99</v>
      </c>
      <c r="D25" s="52"/>
      <c r="E25" s="52">
        <v>51.9</v>
      </c>
      <c r="F25" s="52"/>
      <c r="G25" s="53">
        <v>4170.04</v>
      </c>
      <c r="H25" s="54" t="e">
        <f>G25*#REF!</f>
        <v>#REF!</v>
      </c>
      <c r="I25" s="35"/>
      <c r="J25" s="34"/>
    </row>
    <row r="26" spans="1:10" ht="12.75">
      <c r="A26" s="50" t="s">
        <v>109</v>
      </c>
      <c r="B26" s="51" t="s">
        <v>262</v>
      </c>
      <c r="C26" s="52" t="s">
        <v>111</v>
      </c>
      <c r="D26" s="52"/>
      <c r="E26" s="52">
        <v>44.96</v>
      </c>
      <c r="F26" s="52"/>
      <c r="G26" s="53">
        <v>3463.02</v>
      </c>
      <c r="H26" s="54" t="e">
        <f>G26*#REF!</f>
        <v>#REF!</v>
      </c>
      <c r="I26" s="35"/>
      <c r="J26" s="34"/>
    </row>
    <row r="27" spans="1:10" ht="12.75">
      <c r="A27" s="50" t="s">
        <v>110</v>
      </c>
      <c r="B27" s="51" t="s">
        <v>262</v>
      </c>
      <c r="C27" s="52" t="s">
        <v>112</v>
      </c>
      <c r="D27" s="52"/>
      <c r="E27" s="52">
        <v>48.34</v>
      </c>
      <c r="F27" s="52"/>
      <c r="G27" s="53">
        <v>3664.42</v>
      </c>
      <c r="H27" s="54" t="e">
        <f>G27*#REF!</f>
        <v>#REF!</v>
      </c>
      <c r="I27" s="35"/>
      <c r="J27" s="34"/>
    </row>
    <row r="28" spans="1:10" ht="12.75">
      <c r="A28" s="50" t="s">
        <v>209</v>
      </c>
      <c r="B28" s="51" t="s">
        <v>262</v>
      </c>
      <c r="C28" s="52" t="s">
        <v>99</v>
      </c>
      <c r="D28" s="52"/>
      <c r="E28" s="52">
        <v>51.9</v>
      </c>
      <c r="F28" s="52"/>
      <c r="G28" s="53">
        <v>4170.04</v>
      </c>
      <c r="H28" s="54" t="e">
        <f>G28*#REF!</f>
        <v>#REF!</v>
      </c>
      <c r="I28" s="35"/>
      <c r="J28" s="34"/>
    </row>
    <row r="29" spans="1:10" ht="12.75">
      <c r="A29" s="50" t="s">
        <v>125</v>
      </c>
      <c r="B29" s="51" t="s">
        <v>262</v>
      </c>
      <c r="C29" s="52" t="s">
        <v>113</v>
      </c>
      <c r="D29" s="52"/>
      <c r="E29" s="52"/>
      <c r="F29" s="52"/>
      <c r="G29" s="53">
        <v>2370.0794400000004</v>
      </c>
      <c r="H29" s="54" t="e">
        <f>G29*#REF!</f>
        <v>#REF!</v>
      </c>
      <c r="I29" s="35"/>
      <c r="J29" s="34"/>
    </row>
    <row r="30" spans="1:10" ht="12.75">
      <c r="A30" s="50" t="s">
        <v>117</v>
      </c>
      <c r="B30" s="51" t="s">
        <v>262</v>
      </c>
      <c r="C30" s="52" t="s">
        <v>114</v>
      </c>
      <c r="D30" s="52"/>
      <c r="E30" s="52"/>
      <c r="F30" s="52"/>
      <c r="G30" s="53">
        <v>2446.7238</v>
      </c>
      <c r="H30" s="54" t="e">
        <f>G30*#REF!</f>
        <v>#REF!</v>
      </c>
      <c r="I30" s="35"/>
      <c r="J30" s="34"/>
    </row>
    <row r="31" spans="1:10" ht="12.75">
      <c r="A31" s="50" t="s">
        <v>118</v>
      </c>
      <c r="B31" s="51" t="s">
        <v>262</v>
      </c>
      <c r="C31" s="52" t="s">
        <v>115</v>
      </c>
      <c r="D31" s="52"/>
      <c r="E31" s="52"/>
      <c r="F31" s="52"/>
      <c r="G31" s="53">
        <v>2729.71836</v>
      </c>
      <c r="H31" s="54" t="e">
        <f>G31*#REF!</f>
        <v>#REF!</v>
      </c>
      <c r="I31" s="35"/>
      <c r="J31" s="34"/>
    </row>
    <row r="32" spans="1:10" ht="12.75">
      <c r="A32" s="50" t="s">
        <v>119</v>
      </c>
      <c r="B32" s="51" t="s">
        <v>262</v>
      </c>
      <c r="C32" s="52" t="s">
        <v>113</v>
      </c>
      <c r="D32" s="52"/>
      <c r="E32" s="52"/>
      <c r="F32" s="52"/>
      <c r="G32" s="53">
        <v>2370.0794400000004</v>
      </c>
      <c r="H32" s="54" t="e">
        <f>G32*#REF!</f>
        <v>#REF!</v>
      </c>
      <c r="I32" s="35"/>
      <c r="J32" s="34"/>
    </row>
    <row r="33" spans="1:10" ht="12.75">
      <c r="A33" s="50" t="s">
        <v>120</v>
      </c>
      <c r="B33" s="51" t="s">
        <v>262</v>
      </c>
      <c r="C33" s="52" t="s">
        <v>114</v>
      </c>
      <c r="D33" s="52"/>
      <c r="E33" s="52"/>
      <c r="F33" s="52"/>
      <c r="G33" s="53">
        <v>2446.7238</v>
      </c>
      <c r="H33" s="54" t="e">
        <f>G33*#REF!</f>
        <v>#REF!</v>
      </c>
      <c r="I33" s="35"/>
      <c r="J33" s="34"/>
    </row>
    <row r="34" spans="1:10" ht="12.75">
      <c r="A34" s="50" t="s">
        <v>121</v>
      </c>
      <c r="B34" s="51" t="s">
        <v>262</v>
      </c>
      <c r="C34" s="52" t="s">
        <v>115</v>
      </c>
      <c r="D34" s="52"/>
      <c r="E34" s="52"/>
      <c r="F34" s="52"/>
      <c r="G34" s="53">
        <v>2729.71836</v>
      </c>
      <c r="H34" s="54" t="e">
        <f>G34*#REF!</f>
        <v>#REF!</v>
      </c>
      <c r="I34" s="35"/>
      <c r="J34" s="34"/>
    </row>
    <row r="35" spans="1:10" ht="12.75">
      <c r="A35" s="50" t="s">
        <v>137</v>
      </c>
      <c r="B35" s="51" t="s">
        <v>262</v>
      </c>
      <c r="C35" s="52" t="s">
        <v>130</v>
      </c>
      <c r="D35" s="52"/>
      <c r="E35" s="52"/>
      <c r="F35" s="52"/>
      <c r="G35" s="53">
        <v>3247.3625760000004</v>
      </c>
      <c r="H35" s="54" t="e">
        <f>G35*#REF!</f>
        <v>#REF!</v>
      </c>
      <c r="I35" s="35"/>
      <c r="J35" s="34"/>
    </row>
    <row r="36" spans="1:10" ht="12.75">
      <c r="A36" s="50" t="s">
        <v>122</v>
      </c>
      <c r="B36" s="51" t="s">
        <v>262</v>
      </c>
      <c r="C36" s="52" t="s">
        <v>5</v>
      </c>
      <c r="D36" s="52"/>
      <c r="E36" s="52"/>
      <c r="F36" s="52"/>
      <c r="G36" s="53">
        <v>1927.0800000000002</v>
      </c>
      <c r="H36" s="54" t="e">
        <f>G36*#REF!</f>
        <v>#REF!</v>
      </c>
      <c r="I36" s="35"/>
      <c r="J36" s="34"/>
    </row>
    <row r="37" spans="1:10" ht="12.75">
      <c r="A37" s="50" t="s">
        <v>129</v>
      </c>
      <c r="B37" s="51" t="s">
        <v>262</v>
      </c>
      <c r="C37" s="52" t="s">
        <v>6</v>
      </c>
      <c r="D37" s="52"/>
      <c r="E37" s="52"/>
      <c r="F37" s="52"/>
      <c r="G37" s="53">
        <v>2232.36</v>
      </c>
      <c r="H37" s="54" t="e">
        <f>G37*#REF!</f>
        <v>#REF!</v>
      </c>
      <c r="I37" s="35"/>
      <c r="J37" s="34"/>
    </row>
    <row r="38" spans="1:10" ht="12.75">
      <c r="A38" s="50" t="s">
        <v>124</v>
      </c>
      <c r="B38" s="51" t="s">
        <v>262</v>
      </c>
      <c r="C38" s="52" t="s">
        <v>128</v>
      </c>
      <c r="D38" s="52"/>
      <c r="E38" s="52"/>
      <c r="F38" s="52"/>
      <c r="G38" s="53">
        <v>3381.7849920000003</v>
      </c>
      <c r="H38" s="54" t="e">
        <f>G38*#REF!</f>
        <v>#REF!</v>
      </c>
      <c r="I38" s="35"/>
      <c r="J38" s="34"/>
    </row>
    <row r="39" spans="1:10" ht="12.75">
      <c r="A39" s="50" t="s">
        <v>123</v>
      </c>
      <c r="B39" s="51" t="s">
        <v>262</v>
      </c>
      <c r="C39" s="52" t="s">
        <v>128</v>
      </c>
      <c r="D39" s="52"/>
      <c r="E39" s="52"/>
      <c r="F39" s="52"/>
      <c r="G39" s="53">
        <v>3381.7849920000003</v>
      </c>
      <c r="H39" s="54" t="e">
        <f>G39*#REF!</f>
        <v>#REF!</v>
      </c>
      <c r="I39" s="35"/>
      <c r="J39" s="34"/>
    </row>
    <row r="40" spans="1:10" ht="12.75">
      <c r="A40" s="50" t="s">
        <v>126</v>
      </c>
      <c r="B40" s="51" t="s">
        <v>265</v>
      </c>
      <c r="C40" s="52" t="s">
        <v>127</v>
      </c>
      <c r="D40" s="52"/>
      <c r="E40" s="52">
        <v>17.4</v>
      </c>
      <c r="F40" s="52">
        <v>0.05</v>
      </c>
      <c r="G40" s="53">
        <v>1710.937944</v>
      </c>
      <c r="H40" s="54" t="e">
        <f>G40*#REF!</f>
        <v>#REF!</v>
      </c>
      <c r="I40" s="35"/>
      <c r="J40" s="34"/>
    </row>
    <row r="41" spans="1:10" ht="12.75">
      <c r="A41" s="50" t="s">
        <v>131</v>
      </c>
      <c r="B41" s="51" t="s">
        <v>264</v>
      </c>
      <c r="C41" s="52" t="s">
        <v>132</v>
      </c>
      <c r="D41" s="52"/>
      <c r="E41" s="52">
        <v>20.6</v>
      </c>
      <c r="F41" s="52">
        <v>0.062</v>
      </c>
      <c r="G41" s="53">
        <v>1476.2882880000002</v>
      </c>
      <c r="H41" s="54" t="e">
        <f>G41*#REF!</f>
        <v>#REF!</v>
      </c>
      <c r="I41" s="35"/>
      <c r="J41" s="34"/>
    </row>
    <row r="42" spans="1:10" ht="12.75">
      <c r="A42" s="55" t="s">
        <v>206</v>
      </c>
      <c r="B42" s="51" t="s">
        <v>266</v>
      </c>
      <c r="C42" s="52" t="s">
        <v>207</v>
      </c>
      <c r="D42" s="52"/>
      <c r="E42" s="52">
        <v>14.86</v>
      </c>
      <c r="F42" s="52">
        <v>0.001</v>
      </c>
      <c r="G42" s="53">
        <v>1614.2481360000002</v>
      </c>
      <c r="H42" s="54" t="e">
        <f>G42*#REF!</f>
        <v>#REF!</v>
      </c>
      <c r="I42" s="35"/>
      <c r="J42" s="34"/>
    </row>
    <row r="43" spans="1:10" ht="12.75">
      <c r="A43" s="55" t="s">
        <v>133</v>
      </c>
      <c r="B43" s="51" t="s">
        <v>266</v>
      </c>
      <c r="C43" s="52" t="s">
        <v>134</v>
      </c>
      <c r="D43" s="52"/>
      <c r="E43" s="52"/>
      <c r="F43" s="52"/>
      <c r="G43" s="53">
        <v>3749.6779200000005</v>
      </c>
      <c r="H43" s="54" t="e">
        <f>G43*#REF!</f>
        <v>#REF!</v>
      </c>
      <c r="I43" s="35"/>
      <c r="J43" s="34"/>
    </row>
    <row r="44" spans="1:10" ht="12.75">
      <c r="A44" s="50" t="s">
        <v>135</v>
      </c>
      <c r="B44" s="51" t="s">
        <v>266</v>
      </c>
      <c r="C44" s="52" t="s">
        <v>136</v>
      </c>
      <c r="D44" s="52"/>
      <c r="E44" s="52"/>
      <c r="F44" s="52"/>
      <c r="G44" s="53">
        <v>4127.004</v>
      </c>
      <c r="H44" s="54" t="e">
        <f>G44*#REF!</f>
        <v>#REF!</v>
      </c>
      <c r="I44" s="35"/>
      <c r="J44" s="34"/>
    </row>
    <row r="45" spans="1:10" ht="12.75">
      <c r="A45" s="50" t="s">
        <v>213</v>
      </c>
      <c r="B45" s="51" t="s">
        <v>267</v>
      </c>
      <c r="C45" s="52" t="s">
        <v>203</v>
      </c>
      <c r="D45" s="52"/>
      <c r="E45" s="52"/>
      <c r="F45" s="52"/>
      <c r="G45" s="53">
        <v>733.4275680000001</v>
      </c>
      <c r="H45" s="54" t="e">
        <f>G45*#REF!</f>
        <v>#REF!</v>
      </c>
      <c r="I45" s="35"/>
      <c r="J45" s="34"/>
    </row>
    <row r="46" spans="1:10" ht="12.75">
      <c r="A46" s="50" t="s">
        <v>205</v>
      </c>
      <c r="B46" s="51" t="s">
        <v>267</v>
      </c>
      <c r="C46" s="52" t="s">
        <v>204</v>
      </c>
      <c r="D46" s="52"/>
      <c r="E46" s="52"/>
      <c r="F46" s="52"/>
      <c r="G46" s="53">
        <v>872.5665600000001</v>
      </c>
      <c r="H46" s="54" t="e">
        <f>G46*#REF!</f>
        <v>#REF!</v>
      </c>
      <c r="I46" s="35"/>
      <c r="J46" s="34"/>
    </row>
    <row r="47" spans="1:10" ht="12.75">
      <c r="A47" s="50" t="s">
        <v>141</v>
      </c>
      <c r="B47" s="51" t="s">
        <v>267</v>
      </c>
      <c r="C47" s="52" t="s">
        <v>13</v>
      </c>
      <c r="D47" s="52"/>
      <c r="E47" s="52">
        <v>3.6</v>
      </c>
      <c r="F47" s="52">
        <v>0.009</v>
      </c>
      <c r="G47" s="53">
        <v>404.92</v>
      </c>
      <c r="H47" s="54" t="e">
        <f>G47*#REF!</f>
        <v>#REF!</v>
      </c>
      <c r="I47" s="35"/>
      <c r="J47" s="34"/>
    </row>
    <row r="48" spans="1:10" ht="12.75">
      <c r="A48" s="50" t="s">
        <v>142</v>
      </c>
      <c r="B48" s="51" t="s">
        <v>267</v>
      </c>
      <c r="C48" s="52" t="s">
        <v>138</v>
      </c>
      <c r="D48" s="52"/>
      <c r="E48" s="52">
        <v>4.34</v>
      </c>
      <c r="F48" s="52">
        <v>0.012</v>
      </c>
      <c r="G48" s="53">
        <v>555.376824</v>
      </c>
      <c r="H48" s="54" t="e">
        <f>G48*#REF!</f>
        <v>#REF!</v>
      </c>
      <c r="I48" s="35"/>
      <c r="J48" s="34"/>
    </row>
    <row r="49" spans="1:10" ht="12.75">
      <c r="A49" s="50" t="s">
        <v>143</v>
      </c>
      <c r="B49" s="51" t="s">
        <v>267</v>
      </c>
      <c r="C49" s="52" t="s">
        <v>139</v>
      </c>
      <c r="D49" s="52"/>
      <c r="E49" s="52">
        <v>5.48</v>
      </c>
      <c r="F49" s="52">
        <v>0.015</v>
      </c>
      <c r="G49" s="53">
        <v>608.438304</v>
      </c>
      <c r="H49" s="54" t="e">
        <f>G49*#REF!</f>
        <v>#REF!</v>
      </c>
      <c r="I49" s="35"/>
      <c r="J49" s="34"/>
    </row>
    <row r="50" spans="1:10" ht="12.75">
      <c r="A50" s="50" t="s">
        <v>144</v>
      </c>
      <c r="B50" s="51" t="s">
        <v>267</v>
      </c>
      <c r="C50" s="52" t="s">
        <v>140</v>
      </c>
      <c r="D50" s="52"/>
      <c r="E50" s="52">
        <v>6.7</v>
      </c>
      <c r="F50" s="52">
        <v>0.019</v>
      </c>
      <c r="G50" s="53">
        <v>694.5158160000001</v>
      </c>
      <c r="H50" s="54" t="e">
        <f>G50*#REF!</f>
        <v>#REF!</v>
      </c>
      <c r="I50" s="35"/>
      <c r="J50" s="34"/>
    </row>
    <row r="51" spans="1:10" ht="12.75">
      <c r="A51" s="50" t="s">
        <v>145</v>
      </c>
      <c r="B51" s="51" t="s">
        <v>267</v>
      </c>
      <c r="C51" s="52" t="s">
        <v>228</v>
      </c>
      <c r="D51" s="52"/>
      <c r="E51" s="52">
        <v>10.11</v>
      </c>
      <c r="F51" s="52"/>
      <c r="G51" s="53">
        <v>795.9222000000001</v>
      </c>
      <c r="H51" s="54" t="e">
        <f>G51*#REF!</f>
        <v>#REF!</v>
      </c>
      <c r="I51" s="35"/>
      <c r="J51" s="34"/>
    </row>
    <row r="52" spans="1:10" ht="12.75">
      <c r="A52" s="50" t="s">
        <v>214</v>
      </c>
      <c r="B52" s="51" t="s">
        <v>267</v>
      </c>
      <c r="C52" s="52" t="s">
        <v>215</v>
      </c>
      <c r="D52" s="52"/>
      <c r="E52" s="52"/>
      <c r="F52" s="52"/>
      <c r="G52" s="53">
        <v>933.882048</v>
      </c>
      <c r="H52" s="54" t="e">
        <f>G52*#REF!</f>
        <v>#REF!</v>
      </c>
      <c r="I52" s="35"/>
      <c r="J52" s="34"/>
    </row>
    <row r="53" spans="1:10" ht="12.75">
      <c r="A53" s="50" t="s">
        <v>146</v>
      </c>
      <c r="B53" s="51" t="s">
        <v>267</v>
      </c>
      <c r="C53" s="52" t="s">
        <v>15</v>
      </c>
      <c r="D53" s="52"/>
      <c r="E53" s="52">
        <v>10.9</v>
      </c>
      <c r="F53" s="52">
        <v>0.025</v>
      </c>
      <c r="G53" s="53">
        <v>1002.2724000000002</v>
      </c>
      <c r="H53" s="54" t="e">
        <f>G53*#REF!</f>
        <v>#REF!</v>
      </c>
      <c r="I53" s="35"/>
      <c r="J53" s="34"/>
    </row>
    <row r="54" spans="1:10" ht="12.75">
      <c r="A54" s="50" t="s">
        <v>147</v>
      </c>
      <c r="B54" s="51" t="s">
        <v>267</v>
      </c>
      <c r="C54" s="52" t="s">
        <v>16</v>
      </c>
      <c r="D54" s="52"/>
      <c r="E54" s="52">
        <v>10.48</v>
      </c>
      <c r="F54" s="52">
        <v>0.025</v>
      </c>
      <c r="G54" s="53">
        <v>1036.467576</v>
      </c>
      <c r="H54" s="54" t="e">
        <f>G54*#REF!</f>
        <v>#REF!</v>
      </c>
      <c r="I54" s="35"/>
      <c r="J54" s="34"/>
    </row>
    <row r="55" spans="1:10" ht="12.75">
      <c r="A55" s="50" t="s">
        <v>148</v>
      </c>
      <c r="B55" s="51" t="s">
        <v>267</v>
      </c>
      <c r="C55" s="52" t="s">
        <v>17</v>
      </c>
      <c r="D55" s="52"/>
      <c r="E55" s="52">
        <v>15.8</v>
      </c>
      <c r="F55" s="52"/>
      <c r="G55" s="53">
        <v>1499.8711680000001</v>
      </c>
      <c r="H55" s="54" t="e">
        <f>G55*#REF!</f>
        <v>#REF!</v>
      </c>
      <c r="I55" s="35"/>
      <c r="J55" s="34"/>
    </row>
    <row r="56" spans="1:10" ht="12.75">
      <c r="A56" s="50" t="s">
        <v>149</v>
      </c>
      <c r="B56" s="51" t="s">
        <v>267</v>
      </c>
      <c r="C56" s="52" t="s">
        <v>18</v>
      </c>
      <c r="D56" s="52"/>
      <c r="E56" s="52">
        <v>16.6</v>
      </c>
      <c r="F56" s="52"/>
      <c r="G56" s="53">
        <v>1516.3791840000004</v>
      </c>
      <c r="H56" s="54" t="e">
        <f>G56*#REF!</f>
        <v>#REF!</v>
      </c>
      <c r="I56" s="35"/>
      <c r="J56" s="34"/>
    </row>
    <row r="57" spans="1:10" ht="12.75">
      <c r="A57" s="50" t="s">
        <v>315</v>
      </c>
      <c r="B57" s="51" t="s">
        <v>267</v>
      </c>
      <c r="C57" s="52" t="s">
        <v>229</v>
      </c>
      <c r="D57" s="52"/>
      <c r="E57" s="52"/>
      <c r="F57" s="52"/>
      <c r="G57" s="53">
        <v>4006.8</v>
      </c>
      <c r="H57" s="54" t="e">
        <f>G57*#REF!</f>
        <v>#REF!</v>
      </c>
      <c r="I57" s="35"/>
      <c r="J57" s="34"/>
    </row>
    <row r="58" spans="1:10" ht="12.75">
      <c r="A58" s="50" t="s">
        <v>14</v>
      </c>
      <c r="B58" s="51" t="s">
        <v>88</v>
      </c>
      <c r="C58" s="52" t="s">
        <v>19</v>
      </c>
      <c r="D58" s="52"/>
      <c r="E58" s="52">
        <v>0.86</v>
      </c>
      <c r="F58" s="52">
        <v>0.002</v>
      </c>
      <c r="G58" s="53">
        <v>392.654952</v>
      </c>
      <c r="H58" s="54" t="e">
        <f>G58*#REF!</f>
        <v>#REF!</v>
      </c>
      <c r="I58" s="35"/>
      <c r="J58" s="34"/>
    </row>
    <row r="59" spans="1:10" ht="12.75">
      <c r="A59" s="50" t="s">
        <v>60</v>
      </c>
      <c r="B59" s="51" t="s">
        <v>261</v>
      </c>
      <c r="C59" s="52" t="s">
        <v>5</v>
      </c>
      <c r="D59" s="52"/>
      <c r="E59" s="52"/>
      <c r="F59" s="52"/>
      <c r="G59" s="53">
        <v>9644.94</v>
      </c>
      <c r="H59" s="54" t="e">
        <f>G59*#REF!</f>
        <v>#REF!</v>
      </c>
      <c r="I59" s="35"/>
      <c r="J59" s="34"/>
    </row>
    <row r="60" spans="1:10" ht="12.75">
      <c r="A60" s="50" t="s">
        <v>259</v>
      </c>
      <c r="B60" s="51" t="s">
        <v>261</v>
      </c>
      <c r="C60" s="52"/>
      <c r="D60" s="52"/>
      <c r="E60" s="52"/>
      <c r="F60" s="52"/>
      <c r="G60" s="53">
        <v>10010.640000000001</v>
      </c>
      <c r="H60" s="54" t="e">
        <f>G60*#REF!</f>
        <v>#REF!</v>
      </c>
      <c r="I60" s="35"/>
      <c r="J60" s="34"/>
    </row>
    <row r="61" spans="1:10" ht="12.75">
      <c r="A61" s="50" t="s">
        <v>260</v>
      </c>
      <c r="B61" s="51" t="s">
        <v>261</v>
      </c>
      <c r="C61" s="52"/>
      <c r="D61" s="52"/>
      <c r="E61" s="52"/>
      <c r="F61" s="52"/>
      <c r="G61" s="53">
        <v>8533</v>
      </c>
      <c r="H61" s="54" t="e">
        <f>G61*#REF!</f>
        <v>#REF!</v>
      </c>
      <c r="I61" s="35"/>
      <c r="J61" s="34"/>
    </row>
    <row r="62" spans="1:10" ht="12.75">
      <c r="A62" s="50" t="s">
        <v>61</v>
      </c>
      <c r="B62" s="51" t="s">
        <v>261</v>
      </c>
      <c r="C62" s="52" t="s">
        <v>6</v>
      </c>
      <c r="D62" s="52"/>
      <c r="E62" s="52"/>
      <c r="F62" s="52"/>
      <c r="G62" s="53">
        <v>10119.82</v>
      </c>
      <c r="H62" s="54" t="e">
        <f>G62*#REF!</f>
        <v>#REF!</v>
      </c>
      <c r="I62" s="35"/>
      <c r="J62" s="34"/>
    </row>
    <row r="63" spans="1:10" ht="12.75">
      <c r="A63" s="50" t="s">
        <v>259</v>
      </c>
      <c r="B63" s="51" t="s">
        <v>261</v>
      </c>
      <c r="C63" s="52"/>
      <c r="D63" s="52"/>
      <c r="E63" s="52"/>
      <c r="F63" s="52"/>
      <c r="G63" s="53">
        <v>10412.380000000001</v>
      </c>
      <c r="H63" s="54" t="e">
        <f>G63*#REF!</f>
        <v>#REF!</v>
      </c>
      <c r="I63" s="35"/>
      <c r="J63" s="34"/>
    </row>
    <row r="64" spans="1:10" ht="12.75">
      <c r="A64" s="50" t="s">
        <v>260</v>
      </c>
      <c r="B64" s="51" t="s">
        <v>261</v>
      </c>
      <c r="C64" s="52"/>
      <c r="D64" s="52"/>
      <c r="E64" s="52"/>
      <c r="F64" s="52"/>
      <c r="G64" s="53">
        <v>8913.54</v>
      </c>
      <c r="H64" s="54" t="e">
        <f>G64*#REF!</f>
        <v>#REF!</v>
      </c>
      <c r="I64" s="35"/>
      <c r="J64" s="34"/>
    </row>
    <row r="65" spans="1:10" ht="12.75">
      <c r="A65" s="50" t="s">
        <v>62</v>
      </c>
      <c r="B65" s="51" t="s">
        <v>261</v>
      </c>
      <c r="C65" s="52" t="s">
        <v>7</v>
      </c>
      <c r="D65" s="52"/>
      <c r="E65" s="52"/>
      <c r="F65" s="52"/>
      <c r="G65" s="53">
        <v>10483.4</v>
      </c>
      <c r="H65" s="54" t="e">
        <f>G65*#REF!</f>
        <v>#REF!</v>
      </c>
      <c r="I65" s="35"/>
      <c r="J65" s="34"/>
    </row>
    <row r="66" spans="1:10" ht="12.75">
      <c r="A66" s="50" t="s">
        <v>259</v>
      </c>
      <c r="B66" s="51" t="s">
        <v>261</v>
      </c>
      <c r="C66" s="52"/>
      <c r="D66" s="52"/>
      <c r="E66" s="52"/>
      <c r="F66" s="52"/>
      <c r="G66" s="53">
        <v>10605.300000000001</v>
      </c>
      <c r="H66" s="54" t="e">
        <f>G66*#REF!</f>
        <v>#REF!</v>
      </c>
      <c r="I66" s="35"/>
      <c r="J66" s="34"/>
    </row>
    <row r="67" spans="1:10" ht="12.75">
      <c r="A67" s="50" t="s">
        <v>260</v>
      </c>
      <c r="B67" s="51" t="s">
        <v>261</v>
      </c>
      <c r="C67" s="52"/>
      <c r="D67" s="52"/>
      <c r="E67" s="52"/>
      <c r="F67" s="52"/>
      <c r="G67" s="53">
        <v>9110.7</v>
      </c>
      <c r="H67" s="54" t="e">
        <f>G67*#REF!</f>
        <v>#REF!</v>
      </c>
      <c r="I67" s="35"/>
      <c r="J67" s="34"/>
    </row>
    <row r="68" spans="1:10" ht="12.75">
      <c r="A68" s="56" t="s">
        <v>63</v>
      </c>
      <c r="B68" s="51" t="s">
        <v>262</v>
      </c>
      <c r="C68" s="52" t="s">
        <v>8</v>
      </c>
      <c r="D68" s="52"/>
      <c r="E68" s="52"/>
      <c r="F68" s="52"/>
      <c r="G68" s="53">
        <v>10761.12</v>
      </c>
      <c r="H68" s="54" t="e">
        <f>G68*#REF!</f>
        <v>#REF!</v>
      </c>
      <c r="I68" s="35"/>
      <c r="J68" s="34"/>
    </row>
    <row r="69" spans="1:10" ht="12.75">
      <c r="A69" s="50" t="s">
        <v>259</v>
      </c>
      <c r="B69" s="51" t="s">
        <v>262</v>
      </c>
      <c r="C69" s="52"/>
      <c r="D69" s="52"/>
      <c r="E69" s="52"/>
      <c r="F69" s="52"/>
      <c r="G69" s="53">
        <v>11053.68</v>
      </c>
      <c r="H69" s="54" t="e">
        <f>G69*#REF!</f>
        <v>#REF!</v>
      </c>
      <c r="I69" s="35"/>
      <c r="J69" s="34"/>
    </row>
    <row r="70" spans="1:10" ht="12.75">
      <c r="A70" s="50" t="s">
        <v>260</v>
      </c>
      <c r="B70" s="51" t="s">
        <v>262</v>
      </c>
      <c r="C70" s="52"/>
      <c r="D70" s="52"/>
      <c r="E70" s="52"/>
      <c r="F70" s="52"/>
      <c r="G70" s="53">
        <v>9554.84</v>
      </c>
      <c r="H70" s="54" t="e">
        <f>G70*#REF!</f>
        <v>#REF!</v>
      </c>
      <c r="I70" s="35"/>
      <c r="J70" s="34"/>
    </row>
    <row r="71" spans="1:10" ht="12.75">
      <c r="A71" s="56" t="s">
        <v>64</v>
      </c>
      <c r="B71" s="51" t="s">
        <v>262</v>
      </c>
      <c r="C71" s="52" t="s">
        <v>9</v>
      </c>
      <c r="D71" s="52"/>
      <c r="E71" s="52"/>
      <c r="F71" s="52"/>
      <c r="G71" s="53">
        <v>11143.78</v>
      </c>
      <c r="H71" s="54" t="e">
        <f>G71*#REF!</f>
        <v>#REF!</v>
      </c>
      <c r="I71" s="35"/>
      <c r="J71" s="34"/>
    </row>
    <row r="72" spans="1:10" ht="12.75">
      <c r="A72" s="50" t="s">
        <v>259</v>
      </c>
      <c r="B72" s="51" t="s">
        <v>262</v>
      </c>
      <c r="C72" s="52"/>
      <c r="D72" s="52"/>
      <c r="E72" s="52"/>
      <c r="F72" s="52"/>
      <c r="G72" s="53">
        <v>11265.68</v>
      </c>
      <c r="H72" s="54" t="e">
        <f>G72*#REF!</f>
        <v>#REF!</v>
      </c>
      <c r="I72" s="35"/>
      <c r="J72" s="34"/>
    </row>
    <row r="73" spans="1:10" ht="12.75">
      <c r="A73" s="50" t="s">
        <v>260</v>
      </c>
      <c r="B73" s="51" t="s">
        <v>262</v>
      </c>
      <c r="C73" s="52"/>
      <c r="D73" s="52"/>
      <c r="E73" s="52"/>
      <c r="F73" s="52"/>
      <c r="G73" s="53">
        <v>9771.08</v>
      </c>
      <c r="H73" s="54" t="e">
        <f>G73*#REF!</f>
        <v>#REF!</v>
      </c>
      <c r="I73" s="35"/>
      <c r="J73" s="34"/>
    </row>
    <row r="74" spans="1:10" ht="12.75">
      <c r="A74" s="56" t="s">
        <v>65</v>
      </c>
      <c r="B74" s="51" t="s">
        <v>262</v>
      </c>
      <c r="C74" s="52" t="s">
        <v>10</v>
      </c>
      <c r="D74" s="52"/>
      <c r="E74" s="52"/>
      <c r="F74" s="52"/>
      <c r="G74" s="53">
        <v>11634.560000000001</v>
      </c>
      <c r="H74" s="54" t="e">
        <f>G74*#REF!</f>
        <v>#REF!</v>
      </c>
      <c r="I74" s="35"/>
      <c r="J74" s="34"/>
    </row>
    <row r="75" spans="1:10" ht="12.75">
      <c r="A75" s="50" t="s">
        <v>259</v>
      </c>
      <c r="B75" s="51" t="s">
        <v>262</v>
      </c>
      <c r="C75" s="52"/>
      <c r="D75" s="52"/>
      <c r="E75" s="52"/>
      <c r="F75" s="52"/>
      <c r="G75" s="53">
        <v>11610.18</v>
      </c>
      <c r="H75" s="54" t="e">
        <f>G75*#REF!</f>
        <v>#REF!</v>
      </c>
      <c r="I75" s="35"/>
      <c r="J75" s="34"/>
    </row>
    <row r="76" spans="1:10" ht="12.75">
      <c r="A76" s="50" t="s">
        <v>260</v>
      </c>
      <c r="B76" s="51" t="s">
        <v>262</v>
      </c>
      <c r="C76" s="52"/>
      <c r="D76" s="52"/>
      <c r="E76" s="52"/>
      <c r="F76" s="52"/>
      <c r="G76" s="53">
        <v>10230.060000000001</v>
      </c>
      <c r="H76" s="54" t="e">
        <f>G76*#REF!</f>
        <v>#REF!</v>
      </c>
      <c r="I76" s="35"/>
      <c r="J76" s="34"/>
    </row>
    <row r="77" spans="1:10" ht="12.75">
      <c r="A77" s="56" t="s">
        <v>66</v>
      </c>
      <c r="B77" s="51" t="s">
        <v>262</v>
      </c>
      <c r="C77" s="52" t="s">
        <v>8</v>
      </c>
      <c r="D77" s="52"/>
      <c r="E77" s="52"/>
      <c r="F77" s="52"/>
      <c r="G77" s="53">
        <v>10761.12</v>
      </c>
      <c r="H77" s="54" t="e">
        <f>G77*#REF!</f>
        <v>#REF!</v>
      </c>
      <c r="I77" s="35"/>
      <c r="J77" s="34"/>
    </row>
    <row r="78" spans="1:10" ht="12.75">
      <c r="A78" s="50" t="s">
        <v>259</v>
      </c>
      <c r="B78" s="51" t="s">
        <v>262</v>
      </c>
      <c r="C78" s="52"/>
      <c r="D78" s="52"/>
      <c r="E78" s="52"/>
      <c r="F78" s="52"/>
      <c r="G78" s="53">
        <v>11053.68</v>
      </c>
      <c r="H78" s="54" t="e">
        <f>G78*#REF!</f>
        <v>#REF!</v>
      </c>
      <c r="I78" s="35"/>
      <c r="J78" s="34"/>
    </row>
    <row r="79" spans="1:10" ht="12.75">
      <c r="A79" s="50" t="s">
        <v>260</v>
      </c>
      <c r="B79" s="51" t="s">
        <v>262</v>
      </c>
      <c r="C79" s="52"/>
      <c r="D79" s="52"/>
      <c r="E79" s="52"/>
      <c r="F79" s="52"/>
      <c r="G79" s="53">
        <v>9554.84</v>
      </c>
      <c r="H79" s="54" t="e">
        <f>G79*#REF!</f>
        <v>#REF!</v>
      </c>
      <c r="I79" s="35"/>
      <c r="J79" s="34"/>
    </row>
    <row r="80" spans="1:10" ht="12.75">
      <c r="A80" s="56" t="s">
        <v>67</v>
      </c>
      <c r="B80" s="51" t="s">
        <v>262</v>
      </c>
      <c r="C80" s="52" t="s">
        <v>9</v>
      </c>
      <c r="D80" s="52"/>
      <c r="E80" s="52"/>
      <c r="F80" s="52"/>
      <c r="G80" s="53">
        <v>11143.78</v>
      </c>
      <c r="H80" s="54" t="e">
        <f>G80*#REF!</f>
        <v>#REF!</v>
      </c>
      <c r="I80" s="35"/>
      <c r="J80" s="34"/>
    </row>
    <row r="81" spans="1:10" ht="12.75">
      <c r="A81" s="50" t="s">
        <v>259</v>
      </c>
      <c r="B81" s="51" t="s">
        <v>262</v>
      </c>
      <c r="C81" s="52"/>
      <c r="D81" s="52"/>
      <c r="E81" s="52"/>
      <c r="F81" s="52"/>
      <c r="G81" s="53">
        <v>11265.68</v>
      </c>
      <c r="H81" s="54" t="e">
        <f>G81*#REF!</f>
        <v>#REF!</v>
      </c>
      <c r="I81" s="35"/>
      <c r="J81" s="34"/>
    </row>
    <row r="82" spans="1:10" ht="12.75">
      <c r="A82" s="50" t="s">
        <v>260</v>
      </c>
      <c r="B82" s="51" t="s">
        <v>262</v>
      </c>
      <c r="C82" s="52"/>
      <c r="D82" s="52"/>
      <c r="E82" s="52"/>
      <c r="F82" s="52"/>
      <c r="G82" s="53">
        <v>9771.08</v>
      </c>
      <c r="H82" s="54" t="e">
        <f>G82*#REF!</f>
        <v>#REF!</v>
      </c>
      <c r="I82" s="35"/>
      <c r="J82" s="34"/>
    </row>
    <row r="83" spans="1:10" ht="12.75">
      <c r="A83" s="56" t="s">
        <v>68</v>
      </c>
      <c r="B83" s="51" t="s">
        <v>262</v>
      </c>
      <c r="C83" s="52" t="s">
        <v>10</v>
      </c>
      <c r="D83" s="52"/>
      <c r="E83" s="52"/>
      <c r="F83" s="52"/>
      <c r="G83" s="53">
        <v>11634.560000000001</v>
      </c>
      <c r="H83" s="54" t="e">
        <f>G83*#REF!</f>
        <v>#REF!</v>
      </c>
      <c r="I83" s="35"/>
      <c r="J83" s="34"/>
    </row>
    <row r="84" spans="1:10" ht="12.75">
      <c r="A84" s="50" t="s">
        <v>259</v>
      </c>
      <c r="B84" s="51" t="s">
        <v>262</v>
      </c>
      <c r="C84" s="52"/>
      <c r="D84" s="52"/>
      <c r="E84" s="52"/>
      <c r="F84" s="52"/>
      <c r="G84" s="53">
        <v>11610.18</v>
      </c>
      <c r="H84" s="54" t="e">
        <f>G84*#REF!</f>
        <v>#REF!</v>
      </c>
      <c r="I84" s="35"/>
      <c r="J84" s="34"/>
    </row>
    <row r="85" spans="1:10" ht="12.75">
      <c r="A85" s="50" t="s">
        <v>260</v>
      </c>
      <c r="B85" s="51" t="s">
        <v>262</v>
      </c>
      <c r="C85" s="52"/>
      <c r="D85" s="52"/>
      <c r="E85" s="52"/>
      <c r="F85" s="52"/>
      <c r="G85" s="53">
        <v>10230.060000000001</v>
      </c>
      <c r="H85" s="54" t="e">
        <f>G85*#REF!</f>
        <v>#REF!</v>
      </c>
      <c r="I85" s="35"/>
      <c r="J85" s="34"/>
    </row>
    <row r="86" spans="1:10" ht="12.75">
      <c r="A86" s="50" t="s">
        <v>69</v>
      </c>
      <c r="B86" s="51" t="s">
        <v>262</v>
      </c>
      <c r="C86" s="52" t="s">
        <v>1</v>
      </c>
      <c r="D86" s="52"/>
      <c r="E86" s="52"/>
      <c r="F86" s="52"/>
      <c r="G86" s="53">
        <v>9737.16</v>
      </c>
      <c r="H86" s="54" t="e">
        <f>G86*#REF!</f>
        <v>#REF!</v>
      </c>
      <c r="I86" s="35"/>
      <c r="J86" s="34"/>
    </row>
    <row r="87" spans="1:10" ht="12.75">
      <c r="A87" s="50" t="s">
        <v>259</v>
      </c>
      <c r="B87" s="51" t="s">
        <v>262</v>
      </c>
      <c r="C87" s="52"/>
      <c r="D87" s="52"/>
      <c r="E87" s="52"/>
      <c r="F87" s="52"/>
      <c r="G87" s="53">
        <v>10102.86</v>
      </c>
      <c r="H87" s="54" t="e">
        <f>G87*#REF!</f>
        <v>#REF!</v>
      </c>
      <c r="I87" s="35"/>
      <c r="J87" s="34"/>
    </row>
    <row r="88" spans="1:10" ht="12.75">
      <c r="A88" s="50" t="s">
        <v>260</v>
      </c>
      <c r="B88" s="51" t="s">
        <v>262</v>
      </c>
      <c r="C88" s="52"/>
      <c r="D88" s="52"/>
      <c r="E88" s="52"/>
      <c r="F88" s="52"/>
      <c r="G88" s="53">
        <v>8625.220000000001</v>
      </c>
      <c r="H88" s="54" t="e">
        <f>G88*#REF!</f>
        <v>#REF!</v>
      </c>
      <c r="I88" s="35"/>
      <c r="J88" s="34"/>
    </row>
    <row r="89" spans="1:10" ht="12.75">
      <c r="A89" s="50" t="s">
        <v>70</v>
      </c>
      <c r="B89" s="51" t="s">
        <v>262</v>
      </c>
      <c r="C89" s="52" t="s">
        <v>2</v>
      </c>
      <c r="D89" s="52"/>
      <c r="E89" s="52"/>
      <c r="F89" s="52"/>
      <c r="G89" s="53">
        <v>10344.54</v>
      </c>
      <c r="H89" s="54" t="e">
        <f>G89*#REF!</f>
        <v>#REF!</v>
      </c>
      <c r="I89" s="35"/>
      <c r="J89" s="34"/>
    </row>
    <row r="90" spans="1:10" ht="12.75">
      <c r="A90" s="50" t="s">
        <v>259</v>
      </c>
      <c r="B90" s="51" t="s">
        <v>262</v>
      </c>
      <c r="C90" s="52"/>
      <c r="D90" s="52"/>
      <c r="E90" s="52"/>
      <c r="F90" s="52"/>
      <c r="G90" s="53">
        <v>10637.1</v>
      </c>
      <c r="H90" s="54" t="e">
        <f>G90*#REF!</f>
        <v>#REF!</v>
      </c>
      <c r="I90" s="35"/>
      <c r="J90" s="34"/>
    </row>
    <row r="91" spans="1:10" ht="12.75">
      <c r="A91" s="50" t="s">
        <v>260</v>
      </c>
      <c r="B91" s="51" t="s">
        <v>262</v>
      </c>
      <c r="C91" s="52"/>
      <c r="D91" s="52"/>
      <c r="E91" s="52"/>
      <c r="F91" s="52"/>
      <c r="G91" s="53">
        <v>9137.2</v>
      </c>
      <c r="H91" s="54" t="e">
        <f>G91*#REF!</f>
        <v>#REF!</v>
      </c>
      <c r="I91" s="35"/>
      <c r="J91" s="34"/>
    </row>
    <row r="92" spans="1:10" ht="12.75">
      <c r="A92" s="50" t="s">
        <v>71</v>
      </c>
      <c r="B92" s="51" t="s">
        <v>262</v>
      </c>
      <c r="C92" s="52" t="s">
        <v>3</v>
      </c>
      <c r="D92" s="52"/>
      <c r="E92" s="52"/>
      <c r="F92" s="52"/>
      <c r="G92" s="53">
        <v>10798.220000000001</v>
      </c>
      <c r="H92" s="54" t="e">
        <f>G92*#REF!</f>
        <v>#REF!</v>
      </c>
      <c r="I92" s="35"/>
      <c r="J92" s="34"/>
    </row>
    <row r="93" spans="1:10" ht="12.75">
      <c r="A93" s="50" t="s">
        <v>259</v>
      </c>
      <c r="B93" s="51" t="s">
        <v>262</v>
      </c>
      <c r="C93" s="52"/>
      <c r="D93" s="52"/>
      <c r="E93" s="52"/>
      <c r="F93" s="52"/>
      <c r="G93" s="53">
        <v>10920.12</v>
      </c>
      <c r="H93" s="54" t="e">
        <f>G93*#REF!</f>
        <v>#REF!</v>
      </c>
      <c r="I93" s="35"/>
      <c r="J93" s="34"/>
    </row>
    <row r="94" spans="1:10" ht="12.75">
      <c r="A94" s="50" t="s">
        <v>260</v>
      </c>
      <c r="B94" s="51" t="s">
        <v>262</v>
      </c>
      <c r="C94" s="52"/>
      <c r="D94" s="52"/>
      <c r="E94" s="52"/>
      <c r="F94" s="52"/>
      <c r="G94" s="53">
        <v>9425.52</v>
      </c>
      <c r="H94" s="54" t="e">
        <f>G94*#REF!</f>
        <v>#REF!</v>
      </c>
      <c r="I94" s="35"/>
      <c r="J94" s="34"/>
    </row>
    <row r="95" spans="1:10" ht="12.75">
      <c r="A95" s="50" t="s">
        <v>72</v>
      </c>
      <c r="B95" s="51" t="s">
        <v>262</v>
      </c>
      <c r="C95" s="52" t="s">
        <v>224</v>
      </c>
      <c r="D95" s="52"/>
      <c r="E95" s="52"/>
      <c r="F95" s="52"/>
      <c r="G95" s="53">
        <v>11270.980000000001</v>
      </c>
      <c r="H95" s="54" t="e">
        <f>G95*#REF!</f>
        <v>#REF!</v>
      </c>
      <c r="I95" s="35"/>
      <c r="J95" s="34"/>
    </row>
    <row r="96" spans="1:10" ht="12.75">
      <c r="A96" s="50" t="s">
        <v>259</v>
      </c>
      <c r="B96" s="51" t="s">
        <v>262</v>
      </c>
      <c r="C96" s="52"/>
      <c r="D96" s="52"/>
      <c r="E96" s="52"/>
      <c r="F96" s="52"/>
      <c r="G96" s="53">
        <v>11246.6</v>
      </c>
      <c r="H96" s="54" t="e">
        <f>G96*#REF!</f>
        <v>#REF!</v>
      </c>
      <c r="I96" s="35"/>
      <c r="J96" s="34"/>
    </row>
    <row r="97" spans="1:10" ht="12.75">
      <c r="A97" s="50" t="s">
        <v>260</v>
      </c>
      <c r="B97" s="51" t="s">
        <v>262</v>
      </c>
      <c r="C97" s="52"/>
      <c r="D97" s="52"/>
      <c r="E97" s="52"/>
      <c r="F97" s="52"/>
      <c r="G97" s="53">
        <v>9788.04</v>
      </c>
      <c r="H97" s="54" t="e">
        <f>G97*#REF!</f>
        <v>#REF!</v>
      </c>
      <c r="I97" s="35"/>
      <c r="J97" s="34"/>
    </row>
    <row r="98" spans="1:10" ht="12.75">
      <c r="A98" s="50" t="s">
        <v>73</v>
      </c>
      <c r="B98" s="51" t="s">
        <v>262</v>
      </c>
      <c r="C98" s="52" t="s">
        <v>225</v>
      </c>
      <c r="D98" s="52"/>
      <c r="E98" s="52"/>
      <c r="F98" s="52"/>
      <c r="G98" s="53">
        <v>11884.720000000001</v>
      </c>
      <c r="H98" s="54" t="e">
        <f>G98*#REF!</f>
        <v>#REF!</v>
      </c>
      <c r="I98" s="35"/>
      <c r="J98" s="34"/>
    </row>
    <row r="99" spans="1:10" ht="12.75">
      <c r="A99" s="50" t="s">
        <v>259</v>
      </c>
      <c r="B99" s="51" t="s">
        <v>262</v>
      </c>
      <c r="C99" s="52"/>
      <c r="D99" s="52"/>
      <c r="E99" s="52"/>
      <c r="F99" s="52"/>
      <c r="G99" s="53">
        <v>12153.43</v>
      </c>
      <c r="H99" s="54" t="e">
        <f>G99*#REF!</f>
        <v>#REF!</v>
      </c>
      <c r="I99" s="35"/>
      <c r="J99" s="34"/>
    </row>
    <row r="100" spans="1:10" ht="12.75">
      <c r="A100" s="50" t="s">
        <v>260</v>
      </c>
      <c r="B100" s="51" t="s">
        <v>262</v>
      </c>
      <c r="C100" s="52"/>
      <c r="D100" s="52"/>
      <c r="E100" s="52"/>
      <c r="F100" s="52"/>
      <c r="G100" s="53">
        <v>10213.1</v>
      </c>
      <c r="H100" s="54" t="e">
        <f>G100*#REF!</f>
        <v>#REF!</v>
      </c>
      <c r="I100" s="35"/>
      <c r="J100" s="34"/>
    </row>
    <row r="101" spans="1:10" ht="12.75">
      <c r="A101" s="50" t="s">
        <v>74</v>
      </c>
      <c r="B101" s="51" t="s">
        <v>261</v>
      </c>
      <c r="C101" s="52" t="s">
        <v>5</v>
      </c>
      <c r="D101" s="52"/>
      <c r="E101" s="52"/>
      <c r="F101" s="52"/>
      <c r="G101" s="53">
        <v>7377.6</v>
      </c>
      <c r="H101" s="54" t="e">
        <f>G101*#REF!</f>
        <v>#REF!</v>
      </c>
      <c r="I101" s="35"/>
      <c r="J101" s="34"/>
    </row>
    <row r="102" spans="1:10" ht="12.75">
      <c r="A102" s="50" t="s">
        <v>259</v>
      </c>
      <c r="B102" s="51" t="s">
        <v>261</v>
      </c>
      <c r="C102" s="52"/>
      <c r="D102" s="52"/>
      <c r="E102" s="52"/>
      <c r="F102" s="52"/>
      <c r="G102" s="53">
        <v>8069.780000000001</v>
      </c>
      <c r="H102" s="54" t="e">
        <f>G102*#REF!</f>
        <v>#REF!</v>
      </c>
      <c r="I102" s="35"/>
      <c r="J102" s="34"/>
    </row>
    <row r="103" spans="1:10" ht="12.75">
      <c r="A103" s="50" t="s">
        <v>75</v>
      </c>
      <c r="B103" s="51" t="s">
        <v>261</v>
      </c>
      <c r="C103" s="52" t="s">
        <v>6</v>
      </c>
      <c r="D103" s="52"/>
      <c r="E103" s="52"/>
      <c r="F103" s="52"/>
      <c r="G103" s="53">
        <v>7779.34</v>
      </c>
      <c r="H103" s="54" t="e">
        <f>G103*#REF!</f>
        <v>#REF!</v>
      </c>
      <c r="I103" s="35"/>
      <c r="J103" s="34"/>
    </row>
    <row r="104" spans="1:10" ht="12.75">
      <c r="A104" s="50" t="s">
        <v>259</v>
      </c>
      <c r="B104" s="51" t="s">
        <v>261</v>
      </c>
      <c r="C104" s="52"/>
      <c r="D104" s="52"/>
      <c r="E104" s="52"/>
      <c r="F104" s="52"/>
      <c r="G104" s="53">
        <v>8620.98</v>
      </c>
      <c r="H104" s="54" t="e">
        <f>G104*#REF!</f>
        <v>#REF!</v>
      </c>
      <c r="I104" s="35"/>
      <c r="J104" s="34"/>
    </row>
    <row r="105" spans="1:10" ht="12.75">
      <c r="A105" s="50" t="s">
        <v>76</v>
      </c>
      <c r="B105" s="51" t="s">
        <v>261</v>
      </c>
      <c r="C105" s="52" t="s">
        <v>7</v>
      </c>
      <c r="D105" s="52"/>
      <c r="E105" s="52"/>
      <c r="F105" s="52"/>
      <c r="G105" s="53">
        <v>8142.92</v>
      </c>
      <c r="H105" s="54" t="e">
        <f>G105*#REF!</f>
        <v>#REF!</v>
      </c>
      <c r="I105" s="35"/>
      <c r="J105" s="34"/>
    </row>
    <row r="106" spans="1:10" ht="12.75">
      <c r="A106" s="50" t="s">
        <v>259</v>
      </c>
      <c r="B106" s="51" t="s">
        <v>261</v>
      </c>
      <c r="C106" s="52"/>
      <c r="D106" s="52"/>
      <c r="E106" s="52"/>
      <c r="F106" s="52"/>
      <c r="G106" s="53">
        <v>9061.94</v>
      </c>
      <c r="H106" s="54" t="e">
        <f>G106*#REF!</f>
        <v>#REF!</v>
      </c>
      <c r="I106" s="35"/>
      <c r="J106" s="34"/>
    </row>
    <row r="107" spans="1:10" ht="12.75">
      <c r="A107" s="56" t="s">
        <v>77</v>
      </c>
      <c r="B107" s="51" t="s">
        <v>262</v>
      </c>
      <c r="C107" s="52" t="s">
        <v>8</v>
      </c>
      <c r="D107" s="52"/>
      <c r="E107" s="52"/>
      <c r="F107" s="52"/>
      <c r="G107" s="53">
        <v>8420.640000000001</v>
      </c>
      <c r="H107" s="54" t="e">
        <f>G107*#REF!</f>
        <v>#REF!</v>
      </c>
      <c r="I107" s="35"/>
      <c r="J107" s="34"/>
    </row>
    <row r="108" spans="1:10" ht="12.75">
      <c r="A108" s="50" t="s">
        <v>259</v>
      </c>
      <c r="B108" s="51" t="s">
        <v>262</v>
      </c>
      <c r="C108" s="52"/>
      <c r="D108" s="52"/>
      <c r="E108" s="52"/>
      <c r="F108" s="52"/>
      <c r="G108" s="53">
        <v>9262.28</v>
      </c>
      <c r="H108" s="54" t="e">
        <f>G108*#REF!</f>
        <v>#REF!</v>
      </c>
      <c r="I108" s="35"/>
      <c r="J108" s="34"/>
    </row>
    <row r="109" spans="1:10" ht="12.75">
      <c r="A109" s="56" t="s">
        <v>78</v>
      </c>
      <c r="B109" s="51" t="s">
        <v>262</v>
      </c>
      <c r="C109" s="52" t="s">
        <v>9</v>
      </c>
      <c r="D109" s="52"/>
      <c r="E109" s="52"/>
      <c r="F109" s="52"/>
      <c r="G109" s="53">
        <v>8803.300000000001</v>
      </c>
      <c r="H109" s="54" t="e">
        <f>G109*#REF!</f>
        <v>#REF!</v>
      </c>
      <c r="I109" s="35"/>
      <c r="J109" s="34"/>
    </row>
    <row r="110" spans="1:10" ht="12.75">
      <c r="A110" s="50" t="s">
        <v>259</v>
      </c>
      <c r="B110" s="51" t="s">
        <v>262</v>
      </c>
      <c r="C110" s="52"/>
      <c r="D110" s="52"/>
      <c r="E110" s="52"/>
      <c r="F110" s="52"/>
      <c r="G110" s="53">
        <v>9722.32</v>
      </c>
      <c r="H110" s="54" t="e">
        <f>G110*#REF!</f>
        <v>#REF!</v>
      </c>
      <c r="I110" s="35"/>
      <c r="J110" s="34"/>
    </row>
    <row r="111" spans="1:10" ht="12.75">
      <c r="A111" s="56" t="s">
        <v>79</v>
      </c>
      <c r="B111" s="51" t="s">
        <v>262</v>
      </c>
      <c r="C111" s="52" t="s">
        <v>10</v>
      </c>
      <c r="D111" s="52"/>
      <c r="E111" s="52"/>
      <c r="F111" s="52"/>
      <c r="G111" s="53">
        <v>9294.08</v>
      </c>
      <c r="H111" s="54" t="e">
        <f>G111*#REF!</f>
        <v>#REF!</v>
      </c>
      <c r="I111" s="35"/>
      <c r="J111" s="34"/>
    </row>
    <row r="112" spans="1:10" ht="12.75">
      <c r="A112" s="50" t="s">
        <v>259</v>
      </c>
      <c r="B112" s="51" t="s">
        <v>262</v>
      </c>
      <c r="C112" s="52"/>
      <c r="D112" s="52"/>
      <c r="E112" s="52"/>
      <c r="F112" s="52"/>
      <c r="G112" s="53">
        <v>10376.34</v>
      </c>
      <c r="H112" s="54" t="e">
        <f>G112*#REF!</f>
        <v>#REF!</v>
      </c>
      <c r="I112" s="35"/>
      <c r="J112" s="34"/>
    </row>
    <row r="113" spans="1:10" ht="12.75">
      <c r="A113" s="56" t="s">
        <v>80</v>
      </c>
      <c r="B113" s="51" t="s">
        <v>262</v>
      </c>
      <c r="C113" s="52" t="s">
        <v>8</v>
      </c>
      <c r="D113" s="52"/>
      <c r="E113" s="52"/>
      <c r="F113" s="52"/>
      <c r="G113" s="53">
        <v>8420.640000000001</v>
      </c>
      <c r="H113" s="54" t="e">
        <f>G113*#REF!</f>
        <v>#REF!</v>
      </c>
      <c r="I113" s="35"/>
      <c r="J113" s="34"/>
    </row>
    <row r="114" spans="1:10" ht="12.75">
      <c r="A114" s="50" t="s">
        <v>259</v>
      </c>
      <c r="B114" s="51" t="s">
        <v>262</v>
      </c>
      <c r="C114" s="52"/>
      <c r="D114" s="52"/>
      <c r="E114" s="52"/>
      <c r="F114" s="52"/>
      <c r="G114" s="53">
        <v>9262.28</v>
      </c>
      <c r="H114" s="54" t="e">
        <f>G114*#REF!</f>
        <v>#REF!</v>
      </c>
      <c r="I114" s="35"/>
      <c r="J114" s="34"/>
    </row>
    <row r="115" spans="1:10" ht="12.75">
      <c r="A115" s="56" t="s">
        <v>81</v>
      </c>
      <c r="B115" s="51" t="s">
        <v>262</v>
      </c>
      <c r="C115" s="52" t="s">
        <v>9</v>
      </c>
      <c r="D115" s="52"/>
      <c r="E115" s="52"/>
      <c r="F115" s="52"/>
      <c r="G115" s="53">
        <v>8803.300000000001</v>
      </c>
      <c r="H115" s="54" t="e">
        <f>G115*#REF!</f>
        <v>#REF!</v>
      </c>
      <c r="I115" s="35"/>
      <c r="J115" s="34"/>
    </row>
    <row r="116" spans="1:10" ht="12.75">
      <c r="A116" s="50" t="s">
        <v>259</v>
      </c>
      <c r="B116" s="51" t="s">
        <v>262</v>
      </c>
      <c r="C116" s="52"/>
      <c r="D116" s="52"/>
      <c r="E116" s="52"/>
      <c r="F116" s="52"/>
      <c r="G116" s="53">
        <v>9722.32</v>
      </c>
      <c r="H116" s="54" t="e">
        <f>G116*#REF!</f>
        <v>#REF!</v>
      </c>
      <c r="I116" s="35"/>
      <c r="J116" s="34"/>
    </row>
    <row r="117" spans="1:10" ht="12.75">
      <c r="A117" s="56" t="s">
        <v>82</v>
      </c>
      <c r="B117" s="51" t="s">
        <v>262</v>
      </c>
      <c r="C117" s="52" t="s">
        <v>10</v>
      </c>
      <c r="D117" s="52"/>
      <c r="E117" s="52"/>
      <c r="F117" s="52"/>
      <c r="G117" s="53">
        <v>9294.08</v>
      </c>
      <c r="H117" s="54" t="e">
        <f>G117*#REF!</f>
        <v>#REF!</v>
      </c>
      <c r="I117" s="35"/>
      <c r="J117" s="34"/>
    </row>
    <row r="118" spans="1:10" ht="12.75">
      <c r="A118" s="50" t="s">
        <v>259</v>
      </c>
      <c r="B118" s="51" t="s">
        <v>262</v>
      </c>
      <c r="C118" s="52"/>
      <c r="D118" s="52"/>
      <c r="E118" s="52"/>
      <c r="F118" s="52"/>
      <c r="G118" s="53">
        <v>10376.34</v>
      </c>
      <c r="H118" s="54" t="e">
        <f>G118*#REF!</f>
        <v>#REF!</v>
      </c>
      <c r="I118" s="35"/>
      <c r="J118" s="34"/>
    </row>
    <row r="119" spans="1:10" ht="12.75">
      <c r="A119" s="55" t="s">
        <v>83</v>
      </c>
      <c r="B119" s="51" t="s">
        <v>261</v>
      </c>
      <c r="C119" s="52" t="s">
        <v>230</v>
      </c>
      <c r="D119" s="52"/>
      <c r="E119" s="52"/>
      <c r="F119" s="52"/>
      <c r="G119" s="53">
        <v>7469.820000000001</v>
      </c>
      <c r="H119" s="54" t="e">
        <f>G119*#REF!</f>
        <v>#REF!</v>
      </c>
      <c r="I119" s="35"/>
      <c r="J119" s="34"/>
    </row>
    <row r="120" spans="1:10" ht="12.75">
      <c r="A120" s="50" t="s">
        <v>259</v>
      </c>
      <c r="B120" s="51" t="s">
        <v>261</v>
      </c>
      <c r="C120" s="52"/>
      <c r="D120" s="52"/>
      <c r="E120" s="52"/>
      <c r="F120" s="52"/>
      <c r="G120" s="53">
        <v>8162</v>
      </c>
      <c r="H120" s="54" t="e">
        <f>G120*#REF!</f>
        <v>#REF!</v>
      </c>
      <c r="I120" s="35"/>
      <c r="J120" s="34"/>
    </row>
    <row r="121" spans="1:10" ht="12.75">
      <c r="A121" s="50" t="s">
        <v>84</v>
      </c>
      <c r="B121" s="51" t="s">
        <v>261</v>
      </c>
      <c r="C121" s="52" t="s">
        <v>2</v>
      </c>
      <c r="D121" s="52"/>
      <c r="E121" s="52"/>
      <c r="F121" s="52"/>
      <c r="G121" s="53">
        <v>8004.06</v>
      </c>
      <c r="H121" s="54" t="e">
        <f>G121*#REF!</f>
        <v>#REF!</v>
      </c>
      <c r="I121" s="35"/>
      <c r="J121" s="34"/>
    </row>
    <row r="122" spans="1:10" ht="12.75">
      <c r="A122" s="50" t="s">
        <v>259</v>
      </c>
      <c r="B122" s="51" t="s">
        <v>261</v>
      </c>
      <c r="C122" s="52"/>
      <c r="D122" s="52"/>
      <c r="E122" s="52"/>
      <c r="F122" s="52"/>
      <c r="G122" s="53">
        <v>8844.640000000001</v>
      </c>
      <c r="H122" s="54" t="e">
        <f>G122*#REF!</f>
        <v>#REF!</v>
      </c>
      <c r="I122" s="35"/>
      <c r="J122" s="34"/>
    </row>
    <row r="123" spans="1:10" ht="12.75">
      <c r="A123" s="50" t="s">
        <v>85</v>
      </c>
      <c r="B123" s="51" t="s">
        <v>261</v>
      </c>
      <c r="C123" s="52" t="s">
        <v>3</v>
      </c>
      <c r="D123" s="52"/>
      <c r="E123" s="52"/>
      <c r="F123" s="52"/>
      <c r="G123" s="53">
        <v>8457.74</v>
      </c>
      <c r="H123" s="54" t="e">
        <f>G123*#REF!</f>
        <v>#REF!</v>
      </c>
      <c r="I123" s="35"/>
      <c r="J123" s="34"/>
    </row>
    <row r="124" spans="1:10" ht="12.75">
      <c r="A124" s="50" t="s">
        <v>259</v>
      </c>
      <c r="B124" s="51" t="s">
        <v>261</v>
      </c>
      <c r="C124" s="52"/>
      <c r="D124" s="52"/>
      <c r="E124" s="52"/>
      <c r="F124" s="52"/>
      <c r="G124" s="53">
        <v>9376.76</v>
      </c>
      <c r="H124" s="54" t="e">
        <f>G124*#REF!</f>
        <v>#REF!</v>
      </c>
      <c r="I124" s="35"/>
      <c r="J124" s="34"/>
    </row>
    <row r="125" spans="1:10" ht="12.75">
      <c r="A125" s="50" t="s">
        <v>86</v>
      </c>
      <c r="B125" s="51" t="s">
        <v>261</v>
      </c>
      <c r="C125" s="52" t="s">
        <v>224</v>
      </c>
      <c r="D125" s="52"/>
      <c r="E125" s="52"/>
      <c r="F125" s="52"/>
      <c r="G125" s="53">
        <v>8930.5</v>
      </c>
      <c r="H125" s="54" t="e">
        <f>G125*#REF!</f>
        <v>#REF!</v>
      </c>
      <c r="I125" s="35"/>
      <c r="J125" s="34"/>
    </row>
    <row r="126" spans="1:10" ht="12.75">
      <c r="A126" s="50" t="s">
        <v>259</v>
      </c>
      <c r="B126" s="51" t="s">
        <v>261</v>
      </c>
      <c r="C126" s="52"/>
      <c r="D126" s="52"/>
      <c r="E126" s="52"/>
      <c r="F126" s="52"/>
      <c r="G126" s="53">
        <v>9935.380000000001</v>
      </c>
      <c r="H126" s="54" t="e">
        <f>G126*#REF!</f>
        <v>#REF!</v>
      </c>
      <c r="I126" s="35"/>
      <c r="J126" s="34"/>
    </row>
    <row r="127" spans="1:10" ht="12.75">
      <c r="A127" s="50" t="s">
        <v>87</v>
      </c>
      <c r="B127" s="51" t="s">
        <v>261</v>
      </c>
      <c r="C127" s="52" t="s">
        <v>225</v>
      </c>
      <c r="D127" s="52"/>
      <c r="E127" s="52"/>
      <c r="F127" s="52"/>
      <c r="G127" s="53">
        <v>9544.24</v>
      </c>
      <c r="H127" s="54" t="e">
        <f>G127*#REF!</f>
        <v>#REF!</v>
      </c>
      <c r="I127" s="35"/>
      <c r="J127" s="34"/>
    </row>
    <row r="128" spans="1:10" ht="12.75">
      <c r="A128" s="50" t="s">
        <v>259</v>
      </c>
      <c r="B128" s="51" t="s">
        <v>261</v>
      </c>
      <c r="C128" s="52"/>
      <c r="D128" s="52"/>
      <c r="E128" s="52"/>
      <c r="F128" s="52"/>
      <c r="G128" s="53">
        <v>10627.560000000001</v>
      </c>
      <c r="H128" s="54" t="e">
        <f>G128*#REF!</f>
        <v>#REF!</v>
      </c>
      <c r="I128" s="35"/>
      <c r="J128" s="34"/>
    </row>
    <row r="129" spans="1:10" ht="12.75">
      <c r="A129" s="50" t="s">
        <v>173</v>
      </c>
      <c r="B129" s="51" t="s">
        <v>268</v>
      </c>
      <c r="C129" s="52" t="s">
        <v>23</v>
      </c>
      <c r="D129" s="52"/>
      <c r="E129" s="52">
        <v>13.3</v>
      </c>
      <c r="F129" s="52">
        <v>0.032</v>
      </c>
      <c r="G129" s="53">
        <v>1297.0584000000001</v>
      </c>
      <c r="H129" s="54" t="e">
        <f>G129*#REF!</f>
        <v>#REF!</v>
      </c>
      <c r="I129" s="35"/>
      <c r="J129" s="34"/>
    </row>
    <row r="130" spans="1:10" ht="12.75">
      <c r="A130" s="50" t="s">
        <v>174</v>
      </c>
      <c r="B130" s="51" t="s">
        <v>269</v>
      </c>
      <c r="C130" s="52" t="s">
        <v>24</v>
      </c>
      <c r="D130" s="52"/>
      <c r="E130" s="52">
        <v>15.18</v>
      </c>
      <c r="F130" s="52">
        <v>0.044</v>
      </c>
      <c r="G130" s="53">
        <v>1227.488904</v>
      </c>
      <c r="H130" s="54" t="e">
        <f>G130*#REF!</f>
        <v>#REF!</v>
      </c>
      <c r="I130" s="35"/>
      <c r="J130" s="34"/>
    </row>
    <row r="131" spans="1:10" ht="12.75">
      <c r="A131" s="50" t="s">
        <v>175</v>
      </c>
      <c r="B131" s="51" t="s">
        <v>270</v>
      </c>
      <c r="C131" s="52" t="s">
        <v>25</v>
      </c>
      <c r="D131" s="52"/>
      <c r="E131" s="52">
        <v>21.32</v>
      </c>
      <c r="F131" s="52">
        <v>0.037</v>
      </c>
      <c r="G131" s="53">
        <v>1688.534208</v>
      </c>
      <c r="H131" s="54" t="e">
        <f>G131*#REF!</f>
        <v>#REF!</v>
      </c>
      <c r="I131" s="35"/>
      <c r="J131" s="34"/>
    </row>
    <row r="132" spans="1:10" ht="12.75">
      <c r="A132" s="50" t="s">
        <v>176</v>
      </c>
      <c r="B132" s="51" t="s">
        <v>271</v>
      </c>
      <c r="C132" s="52" t="s">
        <v>26</v>
      </c>
      <c r="D132" s="52"/>
      <c r="E132" s="52">
        <v>3.98</v>
      </c>
      <c r="F132" s="52">
        <v>0.011</v>
      </c>
      <c r="G132" s="53">
        <v>400.90896000000004</v>
      </c>
      <c r="H132" s="54" t="e">
        <f>G132*#REF!</f>
        <v>#REF!</v>
      </c>
      <c r="I132" s="35"/>
      <c r="J132" s="34"/>
    </row>
    <row r="133" spans="1:10" ht="12.75">
      <c r="A133" s="50" t="s">
        <v>177</v>
      </c>
      <c r="B133" s="51" t="s">
        <v>272</v>
      </c>
      <c r="C133" s="52" t="s">
        <v>212</v>
      </c>
      <c r="D133" s="52"/>
      <c r="E133" s="52">
        <v>8.12</v>
      </c>
      <c r="F133" s="52">
        <v>0.002</v>
      </c>
      <c r="G133" s="53">
        <v>801.8179200000001</v>
      </c>
      <c r="H133" s="54" t="e">
        <f>G133*#REF!</f>
        <v>#REF!</v>
      </c>
      <c r="I133" s="35"/>
      <c r="J133" s="34"/>
    </row>
    <row r="134" spans="1:10" ht="12.75">
      <c r="A134" s="50" t="s">
        <v>172</v>
      </c>
      <c r="B134" s="51" t="s">
        <v>273</v>
      </c>
      <c r="C134" s="52" t="s">
        <v>27</v>
      </c>
      <c r="D134" s="52"/>
      <c r="E134" s="52">
        <v>22.67</v>
      </c>
      <c r="F134" s="52">
        <v>0.053</v>
      </c>
      <c r="G134" s="53">
        <v>2082.368304</v>
      </c>
      <c r="H134" s="54" t="e">
        <f>G134*#REF!</f>
        <v>#REF!</v>
      </c>
      <c r="I134" s="35"/>
      <c r="J134" s="34"/>
    </row>
    <row r="135" spans="1:10" ht="12.75">
      <c r="A135" s="50" t="s">
        <v>171</v>
      </c>
      <c r="B135" s="51" t="s">
        <v>274</v>
      </c>
      <c r="C135" s="52" t="s">
        <v>28</v>
      </c>
      <c r="D135" s="52"/>
      <c r="E135" s="52">
        <v>26.78</v>
      </c>
      <c r="F135" s="52">
        <v>0.055</v>
      </c>
      <c r="G135" s="53">
        <v>2092.9806000000003</v>
      </c>
      <c r="H135" s="54" t="e">
        <f>G135*#REF!</f>
        <v>#REF!</v>
      </c>
      <c r="I135" s="35"/>
      <c r="J135" s="34"/>
    </row>
    <row r="136" spans="1:10" ht="12.75">
      <c r="A136" s="50" t="s">
        <v>170</v>
      </c>
      <c r="B136" s="51" t="s">
        <v>275</v>
      </c>
      <c r="C136" s="52" t="s">
        <v>29</v>
      </c>
      <c r="D136" s="52"/>
      <c r="E136" s="52">
        <v>36.16</v>
      </c>
      <c r="F136" s="52">
        <v>0.085</v>
      </c>
      <c r="G136" s="53">
        <v>2911.3065360000005</v>
      </c>
      <c r="H136" s="54" t="e">
        <f>G136*#REF!</f>
        <v>#REF!</v>
      </c>
      <c r="I136" s="35"/>
      <c r="J136" s="34"/>
    </row>
    <row r="137" spans="1:10" ht="12.75">
      <c r="A137" s="50" t="s">
        <v>169</v>
      </c>
      <c r="B137" s="51" t="s">
        <v>276</v>
      </c>
      <c r="C137" s="52" t="s">
        <v>30</v>
      </c>
      <c r="D137" s="52"/>
      <c r="E137" s="52">
        <v>8.2</v>
      </c>
      <c r="F137" s="52">
        <v>0.022</v>
      </c>
      <c r="G137" s="53">
        <v>648.5292000000001</v>
      </c>
      <c r="H137" s="54" t="e">
        <f>G137*#REF!</f>
        <v>#REF!</v>
      </c>
      <c r="I137" s="35"/>
      <c r="J137" s="34"/>
    </row>
    <row r="138" spans="1:10" ht="12.75">
      <c r="A138" s="50" t="s">
        <v>168</v>
      </c>
      <c r="B138" s="51" t="s">
        <v>277</v>
      </c>
      <c r="C138" s="52" t="s">
        <v>232</v>
      </c>
      <c r="D138" s="52"/>
      <c r="E138" s="52">
        <v>17</v>
      </c>
      <c r="F138" s="52">
        <v>0.04</v>
      </c>
      <c r="G138" s="53">
        <v>1297.0584000000001</v>
      </c>
      <c r="H138" s="54" t="e">
        <f>G138*#REF!</f>
        <v>#REF!</v>
      </c>
      <c r="I138" s="35"/>
      <c r="J138" s="34"/>
    </row>
    <row r="139" spans="1:10" ht="12.75">
      <c r="A139" s="50" t="s">
        <v>163</v>
      </c>
      <c r="B139" s="51" t="s">
        <v>278</v>
      </c>
      <c r="C139" s="52" t="s">
        <v>31</v>
      </c>
      <c r="D139" s="52"/>
      <c r="E139" s="52">
        <v>27.54</v>
      </c>
      <c r="F139" s="52">
        <v>0.071</v>
      </c>
      <c r="G139" s="53">
        <v>2500.9644240000002</v>
      </c>
      <c r="H139" s="54" t="e">
        <f>G139*#REF!</f>
        <v>#REF!</v>
      </c>
      <c r="I139" s="35"/>
      <c r="J139" s="34"/>
    </row>
    <row r="140" spans="1:10" ht="12.75">
      <c r="A140" s="50" t="s">
        <v>164</v>
      </c>
      <c r="B140" s="51" t="s">
        <v>279</v>
      </c>
      <c r="C140" s="52" t="s">
        <v>32</v>
      </c>
      <c r="D140" s="52"/>
      <c r="E140" s="52">
        <v>32.84</v>
      </c>
      <c r="F140" s="52">
        <v>0.068</v>
      </c>
      <c r="G140" s="53">
        <v>2576.4296400000003</v>
      </c>
      <c r="H140" s="54" t="e">
        <f>G140*#REF!</f>
        <v>#REF!</v>
      </c>
      <c r="I140" s="35"/>
      <c r="J140" s="34"/>
    </row>
    <row r="141" spans="1:10" ht="12.75">
      <c r="A141" s="50" t="s">
        <v>165</v>
      </c>
      <c r="B141" s="51" t="s">
        <v>280</v>
      </c>
      <c r="C141" s="52" t="s">
        <v>33</v>
      </c>
      <c r="D141" s="52"/>
      <c r="E141" s="52">
        <v>45</v>
      </c>
      <c r="F141" s="52">
        <v>0.089</v>
      </c>
      <c r="G141" s="53">
        <v>3321.648648000001</v>
      </c>
      <c r="H141" s="54" t="e">
        <f>G141*#REF!</f>
        <v>#REF!</v>
      </c>
      <c r="I141" s="35"/>
      <c r="J141" s="34"/>
    </row>
    <row r="142" spans="1:10" ht="12.75">
      <c r="A142" s="50" t="s">
        <v>166</v>
      </c>
      <c r="B142" s="51" t="s">
        <v>281</v>
      </c>
      <c r="C142" s="52" t="s">
        <v>34</v>
      </c>
      <c r="D142" s="52"/>
      <c r="E142" s="52">
        <v>9.86</v>
      </c>
      <c r="F142" s="52">
        <v>0.018</v>
      </c>
      <c r="G142" s="53">
        <v>791.2056240000001</v>
      </c>
      <c r="H142" s="54" t="e">
        <f>G142*#REF!</f>
        <v>#REF!</v>
      </c>
      <c r="I142" s="35"/>
      <c r="J142" s="34"/>
    </row>
    <row r="143" spans="1:10" ht="12.75">
      <c r="A143" s="50" t="s">
        <v>167</v>
      </c>
      <c r="B143" s="51" t="s">
        <v>282</v>
      </c>
      <c r="C143" s="52" t="s">
        <v>233</v>
      </c>
      <c r="D143" s="52"/>
      <c r="E143" s="52">
        <v>12.6</v>
      </c>
      <c r="F143" s="52">
        <v>0.048</v>
      </c>
      <c r="G143" s="53">
        <v>1582.4112480000001</v>
      </c>
      <c r="H143" s="54" t="e">
        <f>G143*#REF!</f>
        <v>#REF!</v>
      </c>
      <c r="I143" s="35"/>
      <c r="J143" s="34"/>
    </row>
    <row r="144" spans="1:10" ht="12.75">
      <c r="A144" s="55" t="s">
        <v>158</v>
      </c>
      <c r="B144" s="51" t="s">
        <v>283</v>
      </c>
      <c r="C144" s="52" t="s">
        <v>35</v>
      </c>
      <c r="D144" s="52"/>
      <c r="E144" s="52">
        <v>33.74</v>
      </c>
      <c r="F144" s="52"/>
      <c r="G144" s="53">
        <v>2947.86</v>
      </c>
      <c r="H144" s="54" t="e">
        <f>G144*#REF!</f>
        <v>#REF!</v>
      </c>
      <c r="I144" s="35"/>
      <c r="J144" s="34"/>
    </row>
    <row r="145" spans="1:10" ht="12.75">
      <c r="A145" s="50" t="s">
        <v>159</v>
      </c>
      <c r="B145" s="51" t="s">
        <v>279</v>
      </c>
      <c r="C145" s="52" t="s">
        <v>36</v>
      </c>
      <c r="D145" s="52"/>
      <c r="E145" s="52">
        <v>38.67</v>
      </c>
      <c r="F145" s="52">
        <v>0.087</v>
      </c>
      <c r="G145" s="53">
        <v>2983.2343200000005</v>
      </c>
      <c r="H145" s="54" t="e">
        <f>G145*#REF!</f>
        <v>#REF!</v>
      </c>
      <c r="I145" s="35"/>
      <c r="J145" s="34"/>
    </row>
    <row r="146" spans="1:10" ht="12.75">
      <c r="A146" s="50" t="s">
        <v>160</v>
      </c>
      <c r="B146" s="51" t="s">
        <v>280</v>
      </c>
      <c r="C146" s="52" t="s">
        <v>39</v>
      </c>
      <c r="D146" s="52"/>
      <c r="E146" s="52">
        <v>51.64</v>
      </c>
      <c r="F146" s="52">
        <v>0.093</v>
      </c>
      <c r="G146" s="53">
        <v>3950.1324</v>
      </c>
      <c r="H146" s="54" t="e">
        <f>G146*#REF!</f>
        <v>#REF!</v>
      </c>
      <c r="I146" s="35"/>
      <c r="J146" s="34"/>
    </row>
    <row r="147" spans="1:10" ht="12.75">
      <c r="A147" s="50" t="s">
        <v>161</v>
      </c>
      <c r="B147" s="51" t="s">
        <v>281</v>
      </c>
      <c r="C147" s="52" t="s">
        <v>37</v>
      </c>
      <c r="D147" s="52"/>
      <c r="E147" s="52">
        <v>11.9</v>
      </c>
      <c r="F147" s="52">
        <v>0.021</v>
      </c>
      <c r="G147" s="53">
        <v>917.3740320000002</v>
      </c>
      <c r="H147" s="54" t="e">
        <f>G147*#REF!</f>
        <v>#REF!</v>
      </c>
      <c r="I147" s="35"/>
      <c r="J147" s="34"/>
    </row>
    <row r="148" spans="1:10" ht="12.75">
      <c r="A148" s="50" t="s">
        <v>162</v>
      </c>
      <c r="B148" s="51" t="s">
        <v>282</v>
      </c>
      <c r="C148" s="52" t="s">
        <v>234</v>
      </c>
      <c r="D148" s="52"/>
      <c r="E148" s="52">
        <v>23.5</v>
      </c>
      <c r="F148" s="52">
        <v>0.063</v>
      </c>
      <c r="G148" s="53">
        <v>1834.7480640000003</v>
      </c>
      <c r="H148" s="54" t="e">
        <f>G148*#REF!</f>
        <v>#REF!</v>
      </c>
      <c r="I148" s="35"/>
      <c r="J148" s="34"/>
    </row>
    <row r="149" spans="1:10" ht="12.75">
      <c r="A149" s="50" t="s">
        <v>180</v>
      </c>
      <c r="B149" s="51" t="s">
        <v>284</v>
      </c>
      <c r="C149" s="52" t="s">
        <v>33</v>
      </c>
      <c r="D149" s="52"/>
      <c r="E149" s="52">
        <v>52.62</v>
      </c>
      <c r="F149" s="52">
        <v>0.093</v>
      </c>
      <c r="G149" s="53">
        <v>4122.287424</v>
      </c>
      <c r="H149" s="54" t="e">
        <f>G149*#REF!</f>
        <v>#REF!</v>
      </c>
      <c r="I149" s="35"/>
      <c r="J149" s="34"/>
    </row>
    <row r="150" spans="1:10" ht="12.75">
      <c r="A150" s="50" t="s">
        <v>181</v>
      </c>
      <c r="B150" s="51" t="s">
        <v>285</v>
      </c>
      <c r="C150" s="52" t="s">
        <v>38</v>
      </c>
      <c r="D150" s="52"/>
      <c r="E150" s="52">
        <v>63.84</v>
      </c>
      <c r="F150" s="52">
        <v>0.113</v>
      </c>
      <c r="G150" s="53">
        <v>5095.0812240000005</v>
      </c>
      <c r="H150" s="54" t="e">
        <f>G150*#REF!</f>
        <v>#REF!</v>
      </c>
      <c r="I150" s="35"/>
      <c r="J150" s="34"/>
    </row>
    <row r="151" spans="1:10" ht="12.75">
      <c r="A151" s="50" t="s">
        <v>182</v>
      </c>
      <c r="B151" s="51" t="s">
        <v>286</v>
      </c>
      <c r="C151" s="52" t="s">
        <v>39</v>
      </c>
      <c r="D151" s="52"/>
      <c r="E151" s="52">
        <v>61.95</v>
      </c>
      <c r="F151" s="52"/>
      <c r="G151" s="53">
        <v>5049.094608000001</v>
      </c>
      <c r="H151" s="54" t="e">
        <f>G151*#REF!</f>
        <v>#REF!</v>
      </c>
      <c r="I151" s="35"/>
      <c r="J151" s="34"/>
    </row>
    <row r="152" spans="1:10" ht="12.75">
      <c r="A152" s="50" t="s">
        <v>183</v>
      </c>
      <c r="B152" s="51" t="s">
        <v>287</v>
      </c>
      <c r="C152" s="52" t="s">
        <v>40</v>
      </c>
      <c r="D152" s="52"/>
      <c r="E152" s="52">
        <v>80.14</v>
      </c>
      <c r="F152" s="52">
        <v>0.152</v>
      </c>
      <c r="G152" s="53">
        <v>5896.899144</v>
      </c>
      <c r="H152" s="54" t="e">
        <f>G152*#REF!</f>
        <v>#REF!</v>
      </c>
      <c r="I152" s="35"/>
      <c r="J152" s="34"/>
    </row>
    <row r="153" spans="1:10" ht="12.75">
      <c r="A153" s="50" t="s">
        <v>152</v>
      </c>
      <c r="B153" s="51" t="s">
        <v>288</v>
      </c>
      <c r="C153" s="52" t="s">
        <v>41</v>
      </c>
      <c r="D153" s="52"/>
      <c r="E153" s="52"/>
      <c r="F153" s="52"/>
      <c r="G153" s="53">
        <v>571.88484</v>
      </c>
      <c r="H153" s="54" t="e">
        <f>G153*#REF!</f>
        <v>#REF!</v>
      </c>
      <c r="I153" s="35"/>
      <c r="J153" s="34"/>
    </row>
    <row r="154" spans="1:10" ht="12.75">
      <c r="A154" s="50" t="s">
        <v>153</v>
      </c>
      <c r="B154" s="51" t="s">
        <v>289</v>
      </c>
      <c r="C154" s="52" t="s">
        <v>42</v>
      </c>
      <c r="D154" s="52"/>
      <c r="E154" s="52"/>
      <c r="F154" s="52"/>
      <c r="G154" s="53">
        <v>669.7537920000001</v>
      </c>
      <c r="H154" s="54" t="e">
        <f>G154*#REF!</f>
        <v>#REF!</v>
      </c>
      <c r="I154" s="35"/>
      <c r="J154" s="34"/>
    </row>
    <row r="155" spans="1:10" ht="12.75">
      <c r="A155" s="50" t="s">
        <v>154</v>
      </c>
      <c r="B155" s="51" t="s">
        <v>289</v>
      </c>
      <c r="C155" s="52" t="s">
        <v>43</v>
      </c>
      <c r="D155" s="52"/>
      <c r="E155" s="52"/>
      <c r="F155" s="52"/>
      <c r="G155" s="53">
        <v>845.4462480000001</v>
      </c>
      <c r="H155" s="54" t="e">
        <f>G155*#REF!</f>
        <v>#REF!</v>
      </c>
      <c r="I155" s="35"/>
      <c r="J155" s="34"/>
    </row>
    <row r="156" spans="1:10" ht="12.75">
      <c r="A156" s="50" t="s">
        <v>155</v>
      </c>
      <c r="B156" s="51" t="s">
        <v>290</v>
      </c>
      <c r="C156" s="52" t="s">
        <v>41</v>
      </c>
      <c r="D156" s="52"/>
      <c r="E156" s="52"/>
      <c r="F156" s="52"/>
      <c r="G156" s="53">
        <v>841.908816</v>
      </c>
      <c r="H156" s="54" t="e">
        <f>G156*#REF!</f>
        <v>#REF!</v>
      </c>
      <c r="I156" s="35"/>
      <c r="J156" s="34"/>
    </row>
    <row r="157" spans="1:10" ht="12.75">
      <c r="A157" s="50" t="s">
        <v>156</v>
      </c>
      <c r="B157" s="51" t="s">
        <v>291</v>
      </c>
      <c r="C157" s="52" t="s">
        <v>42</v>
      </c>
      <c r="D157" s="52"/>
      <c r="E157" s="52"/>
      <c r="F157" s="52"/>
      <c r="G157" s="53">
        <v>939.777768</v>
      </c>
      <c r="H157" s="54" t="e">
        <f>G157*#REF!</f>
        <v>#REF!</v>
      </c>
      <c r="I157" s="35"/>
      <c r="J157" s="34"/>
    </row>
    <row r="158" spans="1:10" ht="12.75">
      <c r="A158" s="50" t="s">
        <v>157</v>
      </c>
      <c r="B158" s="51" t="s">
        <v>291</v>
      </c>
      <c r="C158" s="52" t="s">
        <v>43</v>
      </c>
      <c r="D158" s="52"/>
      <c r="E158" s="52"/>
      <c r="F158" s="52"/>
      <c r="G158" s="53">
        <v>1107.216216</v>
      </c>
      <c r="H158" s="54" t="e">
        <f>G158*#REF!</f>
        <v>#REF!</v>
      </c>
      <c r="I158" s="35"/>
      <c r="J158" s="34"/>
    </row>
    <row r="159" spans="1:10" ht="12.75">
      <c r="A159" s="50" t="s">
        <v>151</v>
      </c>
      <c r="B159" s="51" t="s">
        <v>292</v>
      </c>
      <c r="C159" s="52" t="s">
        <v>46</v>
      </c>
      <c r="D159" s="52"/>
      <c r="E159" s="52">
        <v>35.6</v>
      </c>
      <c r="F159" s="52">
        <v>0.066</v>
      </c>
      <c r="G159" s="53">
        <v>3039.833232</v>
      </c>
      <c r="H159" s="54" t="e">
        <f>G159*#REF!</f>
        <v>#REF!</v>
      </c>
      <c r="I159" s="35"/>
      <c r="J159" s="34"/>
    </row>
    <row r="160" spans="1:10" ht="12.75">
      <c r="A160" s="50" t="s">
        <v>150</v>
      </c>
      <c r="B160" s="51" t="s">
        <v>293</v>
      </c>
      <c r="C160" s="52" t="s">
        <v>53</v>
      </c>
      <c r="D160" s="52"/>
      <c r="E160" s="52">
        <v>48.4</v>
      </c>
      <c r="F160" s="52"/>
      <c r="G160" s="53">
        <v>4658.797944000001</v>
      </c>
      <c r="H160" s="54" t="e">
        <f>G160*#REF!</f>
        <v>#REF!</v>
      </c>
      <c r="I160" s="35"/>
      <c r="J160" s="34"/>
    </row>
    <row r="161" spans="1:10" ht="12.75">
      <c r="A161" s="50" t="s">
        <v>44</v>
      </c>
      <c r="B161" s="51" t="s">
        <v>294</v>
      </c>
      <c r="C161" s="52" t="s">
        <v>54</v>
      </c>
      <c r="D161" s="52"/>
      <c r="E161" s="52"/>
      <c r="F161" s="52"/>
      <c r="G161" s="53">
        <v>5342.701464</v>
      </c>
      <c r="H161" s="54" t="e">
        <f>G161*#REF!</f>
        <v>#REF!</v>
      </c>
      <c r="I161" s="35"/>
      <c r="J161" s="34"/>
    </row>
    <row r="162" spans="1:10" ht="12.75">
      <c r="A162" s="50" t="s">
        <v>45</v>
      </c>
      <c r="B162" s="51" t="s">
        <v>295</v>
      </c>
      <c r="C162" s="52" t="s">
        <v>54</v>
      </c>
      <c r="D162" s="52"/>
      <c r="E162" s="52"/>
      <c r="F162" s="52"/>
      <c r="G162" s="53">
        <v>5342.701464</v>
      </c>
      <c r="H162" s="54" t="e">
        <f>G162*#REF!</f>
        <v>#REF!</v>
      </c>
      <c r="I162" s="35"/>
      <c r="J162" s="34"/>
    </row>
    <row r="163" spans="1:10" ht="12.75">
      <c r="A163" s="50" t="s">
        <v>178</v>
      </c>
      <c r="B163" s="51" t="s">
        <v>296</v>
      </c>
      <c r="C163" s="52" t="s">
        <v>211</v>
      </c>
      <c r="D163" s="52"/>
      <c r="E163" s="52"/>
      <c r="F163" s="52"/>
      <c r="G163" s="53">
        <v>8370.743256</v>
      </c>
      <c r="H163" s="54" t="e">
        <f>G163*#REF!</f>
        <v>#REF!</v>
      </c>
      <c r="I163" s="35"/>
      <c r="J163" s="34"/>
    </row>
    <row r="164" spans="1:10" ht="12.75">
      <c r="A164" s="50" t="s">
        <v>179</v>
      </c>
      <c r="B164" s="51" t="s">
        <v>297</v>
      </c>
      <c r="C164" s="52" t="s">
        <v>210</v>
      </c>
      <c r="D164" s="52"/>
      <c r="E164" s="52"/>
      <c r="F164" s="52"/>
      <c r="G164" s="53">
        <v>7241.123304</v>
      </c>
      <c r="H164" s="54" t="e">
        <f>G164*#REF!</f>
        <v>#REF!</v>
      </c>
      <c r="I164" s="35"/>
      <c r="J164" s="34"/>
    </row>
    <row r="165" spans="1:10" ht="12.75">
      <c r="A165" s="50" t="s">
        <v>184</v>
      </c>
      <c r="B165" s="51" t="s">
        <v>298</v>
      </c>
      <c r="C165" s="52" t="s">
        <v>235</v>
      </c>
      <c r="D165" s="52"/>
      <c r="E165" s="52">
        <v>21.26</v>
      </c>
      <c r="F165" s="52">
        <v>0.039</v>
      </c>
      <c r="G165" s="53">
        <v>2251.44</v>
      </c>
      <c r="H165" s="54" t="e">
        <f>G165*#REF!</f>
        <v>#REF!</v>
      </c>
      <c r="I165" s="35"/>
      <c r="J165" s="34"/>
    </row>
    <row r="166" spans="1:10" ht="12.75">
      <c r="A166" s="50" t="s">
        <v>231</v>
      </c>
      <c r="B166" s="51" t="s">
        <v>299</v>
      </c>
      <c r="C166" s="52" t="s">
        <v>236</v>
      </c>
      <c r="D166" s="52"/>
      <c r="E166" s="52">
        <v>32.98</v>
      </c>
      <c r="F166" s="52">
        <v>0.067</v>
      </c>
      <c r="G166" s="53">
        <v>3078.2400000000002</v>
      </c>
      <c r="H166" s="54" t="e">
        <f>G166*#REF!</f>
        <v>#REF!</v>
      </c>
      <c r="I166" s="35"/>
      <c r="J166" s="34"/>
    </row>
    <row r="167" spans="1:10" ht="12.75">
      <c r="A167" s="50" t="s">
        <v>185</v>
      </c>
      <c r="B167" s="51" t="s">
        <v>310</v>
      </c>
      <c r="C167" s="52" t="s">
        <v>237</v>
      </c>
      <c r="D167" s="52"/>
      <c r="E167" s="52">
        <v>28.96</v>
      </c>
      <c r="F167" s="52">
        <v>0.054</v>
      </c>
      <c r="G167" s="53">
        <v>2769.8092560000005</v>
      </c>
      <c r="H167" s="54" t="e">
        <f>G167*#REF!</f>
        <v>#REF!</v>
      </c>
      <c r="I167" s="35"/>
      <c r="J167" s="34"/>
    </row>
    <row r="168" spans="1:10" ht="12.75">
      <c r="A168" s="50" t="s">
        <v>186</v>
      </c>
      <c r="B168" s="51" t="s">
        <v>311</v>
      </c>
      <c r="C168" s="52" t="s">
        <v>11</v>
      </c>
      <c r="D168" s="52"/>
      <c r="E168" s="52">
        <v>8.82</v>
      </c>
      <c r="F168" s="52"/>
      <c r="G168" s="53">
        <v>529.435656</v>
      </c>
      <c r="H168" s="54" t="e">
        <f>G168*#REF!</f>
        <v>#REF!</v>
      </c>
      <c r="I168" s="35"/>
      <c r="J168" s="34"/>
    </row>
    <row r="169" spans="1:10" ht="12.75">
      <c r="A169" s="50" t="s">
        <v>187</v>
      </c>
      <c r="B169" s="51" t="s">
        <v>311</v>
      </c>
      <c r="C169" s="52" t="s">
        <v>12</v>
      </c>
      <c r="D169" s="52"/>
      <c r="E169" s="52">
        <v>5.52</v>
      </c>
      <c r="F169" s="52">
        <v>0.011</v>
      </c>
      <c r="G169" s="53">
        <v>390.296664</v>
      </c>
      <c r="H169" s="54" t="e">
        <f>G169*#REF!</f>
        <v>#REF!</v>
      </c>
      <c r="I169" s="35"/>
      <c r="J169" s="34"/>
    </row>
    <row r="170" spans="1:10" ht="12.75">
      <c r="A170" s="50" t="s">
        <v>188</v>
      </c>
      <c r="B170" s="51" t="s">
        <v>312</v>
      </c>
      <c r="C170" s="52" t="s">
        <v>53</v>
      </c>
      <c r="D170" s="52"/>
      <c r="E170" s="52"/>
      <c r="F170" s="52"/>
      <c r="G170" s="53">
        <v>1639.0101600000003</v>
      </c>
      <c r="H170" s="54" t="e">
        <f>G170*#REF!</f>
        <v>#REF!</v>
      </c>
      <c r="I170" s="35"/>
      <c r="J170" s="34"/>
    </row>
    <row r="171" spans="1:10" ht="12.75">
      <c r="A171" s="50" t="s">
        <v>189</v>
      </c>
      <c r="B171" s="51" t="s">
        <v>300</v>
      </c>
      <c r="C171" s="52" t="s">
        <v>59</v>
      </c>
      <c r="D171" s="52"/>
      <c r="E171" s="52">
        <v>2.6</v>
      </c>
      <c r="F171" s="52">
        <v>0.005</v>
      </c>
      <c r="G171" s="53">
        <v>642.6334800000001</v>
      </c>
      <c r="H171" s="54" t="e">
        <f>G171*#REF!</f>
        <v>#REF!</v>
      </c>
      <c r="I171" s="35"/>
      <c r="J171" s="34"/>
    </row>
    <row r="172" spans="1:10" ht="12.75">
      <c r="A172" s="50" t="s">
        <v>238</v>
      </c>
      <c r="B172" s="51" t="s">
        <v>301</v>
      </c>
      <c r="C172" s="52" t="s">
        <v>20</v>
      </c>
      <c r="D172" s="52"/>
      <c r="E172" s="52">
        <v>6.54</v>
      </c>
      <c r="F172" s="52">
        <v>0.013</v>
      </c>
      <c r="G172" s="53">
        <v>472.83674400000007</v>
      </c>
      <c r="H172" s="54" t="e">
        <f>G172*#REF!</f>
        <v>#REF!</v>
      </c>
      <c r="I172" s="35"/>
      <c r="J172" s="34"/>
    </row>
    <row r="173" spans="1:10" ht="12.75">
      <c r="A173" s="50" t="s">
        <v>239</v>
      </c>
      <c r="B173" s="51" t="s">
        <v>302</v>
      </c>
      <c r="C173" s="52" t="s">
        <v>21</v>
      </c>
      <c r="D173" s="52"/>
      <c r="E173" s="52">
        <v>4.42</v>
      </c>
      <c r="F173" s="52">
        <v>0.017</v>
      </c>
      <c r="G173" s="53">
        <v>594.2885760000001</v>
      </c>
      <c r="H173" s="54" t="e">
        <f>G173*#REF!</f>
        <v>#REF!</v>
      </c>
      <c r="I173" s="35"/>
      <c r="J173" s="34"/>
    </row>
    <row r="174" spans="1:10" ht="12.75">
      <c r="A174" s="50" t="s">
        <v>240</v>
      </c>
      <c r="B174" s="51" t="s">
        <v>303</v>
      </c>
      <c r="C174" s="52" t="s">
        <v>22</v>
      </c>
      <c r="D174" s="52"/>
      <c r="E174" s="52">
        <v>11.5</v>
      </c>
      <c r="F174" s="52">
        <v>0.022</v>
      </c>
      <c r="G174" s="53">
        <v>981.047808</v>
      </c>
      <c r="H174" s="54" t="e">
        <f>G174*#REF!</f>
        <v>#REF!</v>
      </c>
      <c r="I174" s="35"/>
      <c r="J174" s="34"/>
    </row>
    <row r="175" spans="1:10" ht="12.75">
      <c r="A175" s="50" t="s">
        <v>241</v>
      </c>
      <c r="B175" s="51" t="s">
        <v>304</v>
      </c>
      <c r="C175" s="52" t="s">
        <v>52</v>
      </c>
      <c r="D175" s="52"/>
      <c r="E175" s="52">
        <v>7.44</v>
      </c>
      <c r="F175" s="52">
        <v>0.016</v>
      </c>
      <c r="G175" s="53">
        <v>751.1147280000001</v>
      </c>
      <c r="H175" s="54" t="e">
        <f>G175*#REF!</f>
        <v>#REF!</v>
      </c>
      <c r="I175" s="35"/>
      <c r="J175" s="34"/>
    </row>
    <row r="176" spans="1:10" ht="12.75">
      <c r="A176" s="50" t="s">
        <v>313</v>
      </c>
      <c r="B176" s="51" t="s">
        <v>314</v>
      </c>
      <c r="C176" s="52"/>
      <c r="D176" s="52"/>
      <c r="E176" s="52"/>
      <c r="F176" s="52"/>
      <c r="G176" s="53">
        <v>215.783352</v>
      </c>
      <c r="H176" s="54" t="e">
        <f>G176*#REF!</f>
        <v>#REF!</v>
      </c>
      <c r="I176" s="35"/>
      <c r="J176" s="34"/>
    </row>
    <row r="177" spans="1:10" ht="12.75">
      <c r="A177" s="50" t="s">
        <v>190</v>
      </c>
      <c r="B177" s="51" t="s">
        <v>305</v>
      </c>
      <c r="C177" s="52" t="s">
        <v>208</v>
      </c>
      <c r="D177" s="52"/>
      <c r="E177" s="52"/>
      <c r="F177" s="52"/>
      <c r="G177" s="53">
        <v>977.5103760000001</v>
      </c>
      <c r="H177" s="54" t="e">
        <f>G177*#REF!</f>
        <v>#REF!</v>
      </c>
      <c r="I177" s="35"/>
      <c r="J177" s="34"/>
    </row>
    <row r="178" spans="1:10" ht="12.75">
      <c r="A178" s="50" t="s">
        <v>191</v>
      </c>
      <c r="B178" s="51" t="s">
        <v>305</v>
      </c>
      <c r="C178" s="52" t="s">
        <v>47</v>
      </c>
      <c r="D178" s="52"/>
      <c r="E178" s="52">
        <v>8.42</v>
      </c>
      <c r="F178" s="52">
        <v>0.033</v>
      </c>
      <c r="G178" s="53">
        <v>1195.6520159999998</v>
      </c>
      <c r="H178" s="54" t="e">
        <f>G178*#REF!</f>
        <v>#REF!</v>
      </c>
      <c r="I178" s="35"/>
      <c r="J178" s="34"/>
    </row>
    <row r="179" spans="1:10" ht="12.75">
      <c r="A179" s="50" t="s">
        <v>192</v>
      </c>
      <c r="B179" s="51" t="s">
        <v>305</v>
      </c>
      <c r="C179" s="52" t="s">
        <v>48</v>
      </c>
      <c r="D179" s="52"/>
      <c r="E179" s="52">
        <v>9.06</v>
      </c>
      <c r="F179" s="52">
        <v>0.024</v>
      </c>
      <c r="G179" s="53">
        <v>1383.135912</v>
      </c>
      <c r="H179" s="54" t="e">
        <f>G179*#REF!</f>
        <v>#REF!</v>
      </c>
      <c r="I179" s="35"/>
      <c r="J179" s="34"/>
    </row>
    <row r="180" spans="1:10" ht="12.75">
      <c r="A180" s="50" t="s">
        <v>193</v>
      </c>
      <c r="B180" s="51" t="s">
        <v>305</v>
      </c>
      <c r="C180" s="52" t="s">
        <v>49</v>
      </c>
      <c r="D180" s="52"/>
      <c r="E180" s="52">
        <v>9.86</v>
      </c>
      <c r="F180" s="52">
        <v>0.025</v>
      </c>
      <c r="G180" s="53">
        <v>1301.7749760000002</v>
      </c>
      <c r="H180" s="54" t="e">
        <f>G180*#REF!</f>
        <v>#REF!</v>
      </c>
      <c r="I180" s="35"/>
      <c r="J180" s="34"/>
    </row>
    <row r="181" spans="1:10" ht="12.75">
      <c r="A181" s="50" t="s">
        <v>194</v>
      </c>
      <c r="B181" s="51" t="s">
        <v>305</v>
      </c>
      <c r="C181" s="52" t="s">
        <v>50</v>
      </c>
      <c r="D181" s="52"/>
      <c r="E181" s="52"/>
      <c r="F181" s="52"/>
      <c r="G181" s="53">
        <v>1406.7187920000001</v>
      </c>
      <c r="H181" s="54" t="e">
        <f>G181*#REF!</f>
        <v>#REF!</v>
      </c>
      <c r="I181" s="35"/>
      <c r="J181" s="34"/>
    </row>
    <row r="182" spans="1:10" ht="12.75">
      <c r="A182" s="50" t="s">
        <v>195</v>
      </c>
      <c r="B182" s="51" t="s">
        <v>305</v>
      </c>
      <c r="C182" s="52" t="s">
        <v>51</v>
      </c>
      <c r="D182" s="52"/>
      <c r="E182" s="52"/>
      <c r="F182" s="52"/>
      <c r="G182" s="53">
        <v>1523.4540479999998</v>
      </c>
      <c r="H182" s="54" t="e">
        <f>G182*#REF!</f>
        <v>#REF!</v>
      </c>
      <c r="I182" s="35"/>
      <c r="J182" s="34"/>
    </row>
    <row r="183" spans="1:10" ht="12.75">
      <c r="A183" s="50" t="s">
        <v>196</v>
      </c>
      <c r="B183" s="51" t="s">
        <v>306</v>
      </c>
      <c r="C183" s="52" t="s">
        <v>208</v>
      </c>
      <c r="D183" s="52"/>
      <c r="E183" s="52">
        <v>6.18</v>
      </c>
      <c r="F183" s="52">
        <v>0.015</v>
      </c>
      <c r="G183" s="53">
        <v>843.0879600000002</v>
      </c>
      <c r="H183" s="54" t="e">
        <f>G183*#REF!</f>
        <v>#REF!</v>
      </c>
      <c r="I183" s="35"/>
      <c r="J183" s="34"/>
    </row>
    <row r="184" spans="1:10" ht="12.75">
      <c r="A184" s="50" t="s">
        <v>197</v>
      </c>
      <c r="B184" s="51" t="s">
        <v>306</v>
      </c>
      <c r="C184" s="52" t="s">
        <v>47</v>
      </c>
      <c r="D184" s="52"/>
      <c r="E184" s="52">
        <v>7.58</v>
      </c>
      <c r="F184" s="52">
        <v>0.018</v>
      </c>
      <c r="G184" s="53">
        <v>964.5397920000001</v>
      </c>
      <c r="H184" s="54" t="e">
        <f>G184*#REF!</f>
        <v>#REF!</v>
      </c>
      <c r="I184" s="35"/>
      <c r="J184" s="34"/>
    </row>
    <row r="185" spans="1:10" ht="12.75">
      <c r="A185" s="50" t="s">
        <v>198</v>
      </c>
      <c r="B185" s="51" t="s">
        <v>306</v>
      </c>
      <c r="C185" s="52" t="s">
        <v>48</v>
      </c>
      <c r="D185" s="52"/>
      <c r="E185" s="52">
        <v>8.54</v>
      </c>
      <c r="F185" s="52"/>
      <c r="G185" s="53">
        <v>994.0183920000002</v>
      </c>
      <c r="H185" s="54" t="e">
        <f>G185*#REF!</f>
        <v>#REF!</v>
      </c>
      <c r="I185" s="35"/>
      <c r="J185" s="34"/>
    </row>
    <row r="186" spans="1:10" ht="12.75">
      <c r="A186" s="50" t="s">
        <v>199</v>
      </c>
      <c r="B186" s="51" t="s">
        <v>306</v>
      </c>
      <c r="C186" s="52" t="s">
        <v>49</v>
      </c>
      <c r="D186" s="52"/>
      <c r="E186" s="52">
        <v>9.02</v>
      </c>
      <c r="F186" s="52">
        <v>0.015</v>
      </c>
      <c r="G186" s="53">
        <v>1069.483608</v>
      </c>
      <c r="H186" s="54" t="e">
        <f>G186*#REF!</f>
        <v>#REF!</v>
      </c>
      <c r="I186" s="35"/>
      <c r="J186" s="34"/>
    </row>
    <row r="187" spans="1:10" ht="12.75">
      <c r="A187" s="50" t="s">
        <v>200</v>
      </c>
      <c r="B187" s="51" t="s">
        <v>306</v>
      </c>
      <c r="C187" s="52" t="s">
        <v>50</v>
      </c>
      <c r="D187" s="52"/>
      <c r="E187" s="52">
        <v>10.56</v>
      </c>
      <c r="F187" s="52">
        <v>0.017</v>
      </c>
      <c r="G187" s="53">
        <v>1203.9060240000001</v>
      </c>
      <c r="H187" s="54" t="e">
        <f>G187*#REF!</f>
        <v>#REF!</v>
      </c>
      <c r="I187" s="35"/>
      <c r="J187" s="34"/>
    </row>
    <row r="188" spans="1:10" ht="12.75">
      <c r="A188" s="50" t="s">
        <v>201</v>
      </c>
      <c r="B188" s="51" t="s">
        <v>306</v>
      </c>
      <c r="C188" s="52" t="s">
        <v>51</v>
      </c>
      <c r="D188" s="52"/>
      <c r="E188" s="52">
        <v>12.39</v>
      </c>
      <c r="F188" s="52"/>
      <c r="G188" s="53">
        <v>1288.804392</v>
      </c>
      <c r="H188" s="54" t="e">
        <f>G188*#REF!</f>
        <v>#REF!</v>
      </c>
      <c r="I188" s="35"/>
      <c r="J188" s="34"/>
    </row>
    <row r="189" spans="1:10" ht="12.75">
      <c r="A189" s="50" t="s">
        <v>242</v>
      </c>
      <c r="B189" s="51" t="s">
        <v>307</v>
      </c>
      <c r="C189" s="52" t="s">
        <v>55</v>
      </c>
      <c r="D189" s="52"/>
      <c r="E189" s="52"/>
      <c r="F189" s="52"/>
      <c r="G189" s="53">
        <v>2373.616872</v>
      </c>
      <c r="H189" s="54" t="e">
        <f>G189*#REF!</f>
        <v>#REF!</v>
      </c>
      <c r="I189" s="35"/>
      <c r="J189" s="34"/>
    </row>
    <row r="190" spans="1:10" ht="12.75">
      <c r="A190" s="50" t="s">
        <v>243</v>
      </c>
      <c r="B190" s="51" t="s">
        <v>307</v>
      </c>
      <c r="C190" s="52" t="s">
        <v>55</v>
      </c>
      <c r="D190" s="52"/>
      <c r="E190" s="52"/>
      <c r="F190" s="52"/>
      <c r="G190" s="53">
        <v>9855.880000000001</v>
      </c>
      <c r="H190" s="54" t="e">
        <f>G190*#REF!</f>
        <v>#REF!</v>
      </c>
      <c r="I190" s="35"/>
      <c r="J190" s="34"/>
    </row>
    <row r="191" spans="1:10" ht="12.75">
      <c r="A191" s="50" t="s">
        <v>244</v>
      </c>
      <c r="B191" s="51" t="s">
        <v>307</v>
      </c>
      <c r="C191" s="52" t="s">
        <v>56</v>
      </c>
      <c r="D191" s="52"/>
      <c r="E191" s="52"/>
      <c r="F191" s="52"/>
      <c r="G191" s="53">
        <v>2787.4964160000004</v>
      </c>
      <c r="H191" s="54" t="e">
        <f>G191*#REF!</f>
        <v>#REF!</v>
      </c>
      <c r="I191" s="35"/>
      <c r="J191" s="34"/>
    </row>
    <row r="192" spans="1:10" ht="12.75">
      <c r="A192" s="50" t="s">
        <v>245</v>
      </c>
      <c r="B192" s="51" t="s">
        <v>307</v>
      </c>
      <c r="C192" s="52" t="s">
        <v>56</v>
      </c>
      <c r="D192" s="52"/>
      <c r="E192" s="52"/>
      <c r="F192" s="52"/>
      <c r="G192" s="53">
        <v>12785.720000000001</v>
      </c>
      <c r="H192" s="54" t="e">
        <f>G192*#REF!</f>
        <v>#REF!</v>
      </c>
      <c r="I192" s="35"/>
      <c r="J192" s="34"/>
    </row>
    <row r="193" spans="1:10" ht="12.75">
      <c r="A193" s="50" t="s">
        <v>246</v>
      </c>
      <c r="B193" s="51" t="s">
        <v>307</v>
      </c>
      <c r="C193" s="52" t="s">
        <v>57</v>
      </c>
      <c r="D193" s="52"/>
      <c r="E193" s="52"/>
      <c r="F193" s="52"/>
      <c r="G193" s="53">
        <v>3130.62732</v>
      </c>
      <c r="H193" s="54" t="e">
        <f>G193*#REF!</f>
        <v>#REF!</v>
      </c>
      <c r="I193" s="35"/>
      <c r="J193" s="34"/>
    </row>
    <row r="194" spans="1:10" ht="12.75">
      <c r="A194" s="50" t="s">
        <v>247</v>
      </c>
      <c r="B194" s="51" t="s">
        <v>307</v>
      </c>
      <c r="C194" s="52" t="s">
        <v>57</v>
      </c>
      <c r="D194" s="52"/>
      <c r="E194" s="52"/>
      <c r="F194" s="52"/>
      <c r="G194" s="53">
        <v>15418.76</v>
      </c>
      <c r="H194" s="54" t="e">
        <f>G194*#REF!</f>
        <v>#REF!</v>
      </c>
      <c r="I194" s="35"/>
      <c r="J194" s="34"/>
    </row>
    <row r="195" spans="1:10" ht="12.75">
      <c r="A195" s="50" t="s">
        <v>248</v>
      </c>
      <c r="B195" s="51" t="s">
        <v>307</v>
      </c>
      <c r="C195" s="52" t="s">
        <v>58</v>
      </c>
      <c r="D195" s="52"/>
      <c r="E195" s="52"/>
      <c r="F195" s="52"/>
      <c r="G195" s="53">
        <v>3397.113864</v>
      </c>
      <c r="H195" s="54" t="e">
        <f>G195*#REF!</f>
        <v>#REF!</v>
      </c>
      <c r="I195" s="35"/>
      <c r="J195" s="34"/>
    </row>
    <row r="196" spans="1:10" ht="12.75">
      <c r="A196" s="50" t="s">
        <v>249</v>
      </c>
      <c r="B196" s="51" t="s">
        <v>307</v>
      </c>
      <c r="C196" s="52" t="s">
        <v>58</v>
      </c>
      <c r="D196" s="52"/>
      <c r="E196" s="52"/>
      <c r="F196" s="52"/>
      <c r="G196" s="53">
        <v>15976.320000000002</v>
      </c>
      <c r="H196" s="54" t="e">
        <f>G196*#REF!</f>
        <v>#REF!</v>
      </c>
      <c r="I196" s="35"/>
      <c r="J196" s="34"/>
    </row>
    <row r="197" spans="1:10" ht="12.75">
      <c r="A197" s="50" t="s">
        <v>202</v>
      </c>
      <c r="B197" s="51" t="s">
        <v>309</v>
      </c>
      <c r="C197" s="52" t="s">
        <v>13</v>
      </c>
      <c r="D197" s="52"/>
      <c r="E197" s="52"/>
      <c r="F197" s="52"/>
      <c r="G197" s="53">
        <v>4038.6000000000004</v>
      </c>
      <c r="H197" s="54" t="e">
        <f>G197*#REF!</f>
        <v>#REF!</v>
      </c>
      <c r="I197" s="35"/>
      <c r="J197" s="34"/>
    </row>
    <row r="198" spans="1:10" ht="12.75">
      <c r="A198" s="50" t="s">
        <v>250</v>
      </c>
      <c r="B198" s="51" t="s">
        <v>308</v>
      </c>
      <c r="C198" s="52" t="s">
        <v>258</v>
      </c>
      <c r="D198" s="52"/>
      <c r="E198" s="52"/>
      <c r="F198" s="52"/>
      <c r="G198" s="53">
        <v>4165.8</v>
      </c>
      <c r="H198" s="54" t="e">
        <f>G198*#REF!</f>
        <v>#REF!</v>
      </c>
      <c r="I198" s="35"/>
      <c r="J198" s="34"/>
    </row>
    <row r="199" spans="1:10" ht="12.75">
      <c r="A199" s="50" t="s">
        <v>251</v>
      </c>
      <c r="B199" s="51" t="s">
        <v>308</v>
      </c>
      <c r="C199" s="52" t="s">
        <v>258</v>
      </c>
      <c r="D199" s="52"/>
      <c r="E199" s="52"/>
      <c r="F199" s="52"/>
      <c r="G199" s="53">
        <v>15499.320000000002</v>
      </c>
      <c r="H199" s="54" t="e">
        <f>G199*#REF!</f>
        <v>#REF!</v>
      </c>
      <c r="I199" s="35"/>
      <c r="J199" s="34"/>
    </row>
    <row r="200" spans="1:10" ht="12.75">
      <c r="A200" s="50" t="s">
        <v>252</v>
      </c>
      <c r="B200" s="51" t="s">
        <v>308</v>
      </c>
      <c r="C200" s="52" t="s">
        <v>258</v>
      </c>
      <c r="D200" s="52"/>
      <c r="E200" s="52"/>
      <c r="F200" s="52"/>
      <c r="G200" s="53">
        <v>4165.8</v>
      </c>
      <c r="H200" s="54" t="e">
        <f>G200*#REF!</f>
        <v>#REF!</v>
      </c>
      <c r="I200" s="35"/>
      <c r="J200" s="34"/>
    </row>
    <row r="201" spans="1:10" ht="12.75">
      <c r="A201" s="50" t="s">
        <v>253</v>
      </c>
      <c r="B201" s="51" t="s">
        <v>308</v>
      </c>
      <c r="C201" s="52" t="s">
        <v>258</v>
      </c>
      <c r="D201" s="52"/>
      <c r="E201" s="52"/>
      <c r="F201" s="52"/>
      <c r="G201" s="53">
        <v>15499.320000000002</v>
      </c>
      <c r="H201" s="54" t="e">
        <f>G201*#REF!</f>
        <v>#REF!</v>
      </c>
      <c r="I201" s="35"/>
      <c r="J201" s="34"/>
    </row>
    <row r="202" spans="1:10" ht="12.75">
      <c r="A202" s="50" t="s">
        <v>254</v>
      </c>
      <c r="B202" s="51" t="s">
        <v>308</v>
      </c>
      <c r="C202" s="52" t="s">
        <v>258</v>
      </c>
      <c r="D202" s="52"/>
      <c r="E202" s="52"/>
      <c r="F202" s="52"/>
      <c r="G202" s="53">
        <v>4165.8</v>
      </c>
      <c r="H202" s="54" t="e">
        <f>G202*#REF!</f>
        <v>#REF!</v>
      </c>
      <c r="I202" s="35"/>
      <c r="J202" s="34"/>
    </row>
    <row r="203" spans="1:10" ht="12.75">
      <c r="A203" s="50" t="s">
        <v>255</v>
      </c>
      <c r="B203" s="51" t="s">
        <v>308</v>
      </c>
      <c r="C203" s="52" t="s">
        <v>258</v>
      </c>
      <c r="D203" s="52"/>
      <c r="E203" s="52"/>
      <c r="F203" s="52"/>
      <c r="G203" s="53">
        <v>15499.320000000002</v>
      </c>
      <c r="H203" s="54" t="e">
        <f>G203*#REF!</f>
        <v>#REF!</v>
      </c>
      <c r="I203" s="35"/>
      <c r="J203" s="34"/>
    </row>
    <row r="204" spans="1:10" ht="12.75">
      <c r="A204" s="50" t="s">
        <v>256</v>
      </c>
      <c r="B204" s="51" t="s">
        <v>308</v>
      </c>
      <c r="C204" s="52" t="s">
        <v>258</v>
      </c>
      <c r="D204" s="52"/>
      <c r="E204" s="52"/>
      <c r="F204" s="52"/>
      <c r="G204" s="53">
        <v>4165.8</v>
      </c>
      <c r="H204" s="54" t="e">
        <f>G204*#REF!</f>
        <v>#REF!</v>
      </c>
      <c r="I204" s="35"/>
      <c r="J204" s="34"/>
    </row>
    <row r="205" spans="1:10" ht="12.75">
      <c r="A205" s="50" t="s">
        <v>257</v>
      </c>
      <c r="B205" s="51" t="s">
        <v>308</v>
      </c>
      <c r="C205" s="52" t="s">
        <v>258</v>
      </c>
      <c r="D205" s="52"/>
      <c r="E205" s="52"/>
      <c r="F205" s="52"/>
      <c r="G205" s="53">
        <v>15499.320000000002</v>
      </c>
      <c r="H205" s="54" t="e">
        <f>G205*#REF!</f>
        <v>#REF!</v>
      </c>
      <c r="J205" s="34"/>
    </row>
    <row r="206" spans="1:10" ht="12.75">
      <c r="A206" s="57"/>
      <c r="B206" s="57"/>
      <c r="C206" s="57"/>
      <c r="D206" s="57"/>
      <c r="E206" s="57"/>
      <c r="F206" s="57"/>
      <c r="G206" s="58"/>
      <c r="H206" s="57"/>
      <c r="J206" s="37"/>
    </row>
    <row r="207" spans="1:10" ht="12.75">
      <c r="A207" s="57"/>
      <c r="B207" s="57"/>
      <c r="C207" s="57"/>
      <c r="D207" s="57"/>
      <c r="E207" s="57"/>
      <c r="F207" s="57"/>
      <c r="G207" s="58"/>
      <c r="H207" s="57"/>
      <c r="J207" s="37"/>
    </row>
    <row r="208" spans="1:10" ht="12.75">
      <c r="A208" s="57"/>
      <c r="B208" s="57"/>
      <c r="C208" s="57"/>
      <c r="D208" s="57"/>
      <c r="E208" s="57"/>
      <c r="F208" s="57"/>
      <c r="G208" s="58"/>
      <c r="H208" s="57"/>
      <c r="J208" s="37"/>
    </row>
    <row r="209" spans="1:10" ht="12.75">
      <c r="A209" s="57"/>
      <c r="B209" s="57"/>
      <c r="C209" s="57"/>
      <c r="D209" s="57"/>
      <c r="E209" s="57"/>
      <c r="F209" s="57"/>
      <c r="G209" s="58"/>
      <c r="H209" s="57"/>
      <c r="J209" s="37"/>
    </row>
  </sheetData>
  <sheetProtection/>
  <printOptions/>
  <pageMargins left="0.75" right="0.75" top="1" bottom="1" header="0.5" footer="0.5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MebelVam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cp:lastPrinted>2011-04-07T11:13:15Z</cp:lastPrinted>
  <dcterms:created xsi:type="dcterms:W3CDTF">2007-10-15T21:08:14Z</dcterms:created>
  <dcterms:modified xsi:type="dcterms:W3CDTF">2013-09-20T14:38:53Z</dcterms:modified>
  <cp:category/>
  <cp:version/>
  <cp:contentType/>
  <cp:contentStatus/>
</cp:coreProperties>
</file>