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40" windowHeight="11040" tabRatio="848" firstSheet="1" activeTab="1"/>
  </bookViews>
  <sheets>
    <sheet name="Настройки_2" sheetId="1" state="hidden" r:id="rId1"/>
    <sheet name="Boston" sheetId="2" r:id="rId2"/>
    <sheet name="Настройки" sheetId="3" state="hidden" r:id="rId3"/>
  </sheets>
  <externalReferences>
    <externalReference r:id="rId6"/>
  </externalReferences>
  <definedNames>
    <definedName name="Ассортимент">#REF!</definedName>
    <definedName name="Ассортимент_1">#REF!</definedName>
  </definedNames>
  <calcPr fullCalcOnLoad="1"/>
</workbook>
</file>

<file path=xl/sharedStrings.xml><?xml version="1.0" encoding="utf-8"?>
<sst xmlns="http://schemas.openxmlformats.org/spreadsheetml/2006/main" count="873" uniqueCount="507">
  <si>
    <t>Базовая скидка</t>
  </si>
  <si>
    <t>От базы</t>
  </si>
  <si>
    <t>Boston</t>
  </si>
  <si>
    <t xml:space="preserve">Milan </t>
  </si>
  <si>
    <t>Mono Lux</t>
  </si>
  <si>
    <t>Classic</t>
  </si>
  <si>
    <t>Domino</t>
  </si>
  <si>
    <t>Рабочие поверхности, каркасы столов, топы тумб - ДСП 38 мм.</t>
  </si>
  <si>
    <t>Топы шкафов-ДСП 28 мм.</t>
  </si>
  <si>
    <t>Цветовые решения</t>
  </si>
  <si>
    <t>основные цвета</t>
  </si>
  <si>
    <t>Каштан</t>
  </si>
  <si>
    <t>Сакура</t>
  </si>
  <si>
    <t>Кальвадос</t>
  </si>
  <si>
    <t>Ольха</t>
  </si>
  <si>
    <t>Венге</t>
  </si>
  <si>
    <t>Береза</t>
  </si>
  <si>
    <r>
      <t>дополнительные цвета</t>
    </r>
    <r>
      <rPr>
        <sz val="12"/>
        <rFont val="Arial"/>
        <family val="2"/>
      </rPr>
      <t xml:space="preserve">    (для шкафов и тумб)</t>
    </r>
  </si>
  <si>
    <t>Серый</t>
  </si>
  <si>
    <t>ДИРЕКТОРСКАЯ СЕРИЯ</t>
  </si>
  <si>
    <t>Изделие</t>
  </si>
  <si>
    <t>Наименование</t>
  </si>
  <si>
    <t>Артикул</t>
  </si>
  <si>
    <t>Размеры, см</t>
  </si>
  <si>
    <t>упак.</t>
  </si>
  <si>
    <t>кг</t>
  </si>
  <si>
    <t>м3</t>
  </si>
  <si>
    <t>База, руб.</t>
  </si>
  <si>
    <t>Цена, руб.</t>
  </si>
  <si>
    <t>Столы руководителя</t>
  </si>
  <si>
    <t>Стол руководителя</t>
  </si>
  <si>
    <t>DRT-180</t>
  </si>
  <si>
    <t>1800х100х748-768</t>
  </si>
  <si>
    <t>Конференц-столы</t>
  </si>
  <si>
    <t>Конференц-стол</t>
  </si>
  <si>
    <t>DRK-280</t>
  </si>
  <si>
    <t>2800х1300х748-768</t>
  </si>
  <si>
    <t>140.00</t>
  </si>
  <si>
    <t>DRK-101</t>
  </si>
  <si>
    <t xml:space="preserve">
100x100х74,8-76,8</t>
  </si>
  <si>
    <t>48.00</t>
  </si>
  <si>
    <t>DRK-100</t>
  </si>
  <si>
    <t>d100х74,8-76,8</t>
  </si>
  <si>
    <t>Столы журнальные</t>
  </si>
  <si>
    <t>Стол журнальный</t>
  </si>
  <si>
    <t>D61.110</t>
  </si>
  <si>
    <t>110х70х41-42</t>
  </si>
  <si>
    <t>32.00</t>
  </si>
  <si>
    <t>D61.070</t>
  </si>
  <si>
    <t>70х70х44,8-46,8</t>
  </si>
  <si>
    <t>22.00</t>
  </si>
  <si>
    <t>Тумбы приставные</t>
  </si>
  <si>
    <t>Тумба приставная левая</t>
  </si>
  <si>
    <t>DPL-201</t>
  </si>
  <si>
    <t>185х58,9х74,8</t>
  </si>
  <si>
    <t>68.00</t>
  </si>
  <si>
    <t>Тумба приставная правая</t>
  </si>
  <si>
    <t>DPR-202</t>
  </si>
  <si>
    <t>DPL-203</t>
  </si>
  <si>
    <t>53.00</t>
  </si>
  <si>
    <t>DPR-204</t>
  </si>
  <si>
    <t>Тумбы мобильные и стационарные</t>
  </si>
  <si>
    <t>Тумба мобильная</t>
  </si>
  <si>
    <t>D44.055</t>
  </si>
  <si>
    <t>40,6х52х61,5</t>
  </si>
  <si>
    <t>DTP-110</t>
  </si>
  <si>
    <t>110х56х61,1</t>
  </si>
  <si>
    <t>DTP-111</t>
  </si>
  <si>
    <t>110х56х73,8</t>
  </si>
  <si>
    <t>Приставные элементы</t>
  </si>
  <si>
    <t>Приставка левая</t>
  </si>
  <si>
    <t>D57.201</t>
  </si>
  <si>
    <t>185х58,9х3,8</t>
  </si>
  <si>
    <t>Приставка правая</t>
  </si>
  <si>
    <t>D57.202</t>
  </si>
  <si>
    <t>Приставка универсальная (левая и правая)</t>
  </si>
  <si>
    <t>D57.113</t>
  </si>
  <si>
    <t>113х95,5х3,8</t>
  </si>
  <si>
    <t>15.00</t>
  </si>
  <si>
    <t>D57.120</t>
  </si>
  <si>
    <t>120х127,6х3,8</t>
  </si>
  <si>
    <t>Брифинг (Цена не включает хромированную опору)</t>
  </si>
  <si>
    <t>Брифинг со столешницей под хромированную опору</t>
  </si>
  <si>
    <t>D58.100</t>
  </si>
  <si>
    <t>100х81,8х3,8</t>
  </si>
  <si>
    <t>D58.140</t>
  </si>
  <si>
    <t>140х81,8х3,8</t>
  </si>
  <si>
    <t>D58.200</t>
  </si>
  <si>
    <t>200х81,8х3,8</t>
  </si>
  <si>
    <t>Брифин гсо столешницей под хромированную опору</t>
  </si>
  <si>
    <t>D58.250</t>
  </si>
  <si>
    <t>250х81,8х3,8</t>
  </si>
  <si>
    <t>D58.300</t>
  </si>
  <si>
    <t>300х81,8х3,9</t>
  </si>
  <si>
    <t>D58.350</t>
  </si>
  <si>
    <t>350х81,8х3,9</t>
  </si>
  <si>
    <t>Брифинг (комплект: столешница + опора из ДСП)</t>
  </si>
  <si>
    <t>D59.200</t>
  </si>
  <si>
    <t>D59.250</t>
  </si>
  <si>
    <t>D59.300</t>
  </si>
  <si>
    <t>D59.350</t>
  </si>
  <si>
    <t>Опоры для приставных элементов и конференц-столов</t>
  </si>
  <si>
    <t>Опора универсальная (хром)</t>
  </si>
  <si>
    <t>902.802.600</t>
  </si>
  <si>
    <t>d50x71-73</t>
  </si>
  <si>
    <t>Опора на основании (алюмин)</t>
  </si>
  <si>
    <t>341.843.610</t>
  </si>
  <si>
    <t>d60x71</t>
  </si>
  <si>
    <t>ОПЕРАТОРСКАЯ СЕРИЯ</t>
  </si>
  <si>
    <t>дополнительные цвета</t>
  </si>
  <si>
    <t>Каркасы</t>
  </si>
  <si>
    <t xml:space="preserve">- </t>
  </si>
  <si>
    <t>дополнительный цвет</t>
  </si>
  <si>
    <t>Фасады ящиков</t>
  </si>
  <si>
    <t>основной цвет</t>
  </si>
  <si>
    <t>Столы рабочие симметричные</t>
  </si>
  <si>
    <t>Стол симметричный на ДСП каркасе с высокой передней панелью</t>
  </si>
  <si>
    <t>DT1-100</t>
  </si>
  <si>
    <t>100х85х74-75</t>
  </si>
  <si>
    <t>DT1-120</t>
  </si>
  <si>
    <t>120х85х74-75</t>
  </si>
  <si>
    <t>DT1-140</t>
  </si>
  <si>
    <t>140х85х74-75</t>
  </si>
  <si>
    <t>DT1-160</t>
  </si>
  <si>
    <t>160х85х74-75</t>
  </si>
  <si>
    <t>DT1-180</t>
  </si>
  <si>
    <t>180х85х74-75</t>
  </si>
  <si>
    <t>Стол симметричный на ДСП каркасе с низкой передней панелью</t>
  </si>
  <si>
    <t>DT2-100</t>
  </si>
  <si>
    <t>DT2-120</t>
  </si>
  <si>
    <t>DT2-140</t>
  </si>
  <si>
    <t>DT2-160</t>
  </si>
  <si>
    <t>DT2-180</t>
  </si>
  <si>
    <t>Стол симметричный на L-образном металлическом каркасе</t>
  </si>
  <si>
    <t>DT4-100</t>
  </si>
  <si>
    <t>0.076</t>
  </si>
  <si>
    <t>DT4-120</t>
  </si>
  <si>
    <t>0.073</t>
  </si>
  <si>
    <t>DT4-140</t>
  </si>
  <si>
    <t>0.094</t>
  </si>
  <si>
    <t>DT4-160</t>
  </si>
  <si>
    <t>0.103</t>
  </si>
  <si>
    <t>DT4-180</t>
  </si>
  <si>
    <t>0.110</t>
  </si>
  <si>
    <t>Стол симметричный на прямом металлическом каркасе</t>
  </si>
  <si>
    <t>DT5-100</t>
  </si>
  <si>
    <t>DT5-120</t>
  </si>
  <si>
    <t>DT5-140</t>
  </si>
  <si>
    <t>DT5-160</t>
  </si>
  <si>
    <t>DT5-180</t>
  </si>
  <si>
    <t>Столы рабочие асимметричные</t>
  </si>
  <si>
    <t>Стол угловой на ДСП каркасе с высокой передней панелью</t>
  </si>
  <si>
    <t>DKL-140</t>
  </si>
  <si>
    <t>140х79х74-75</t>
  </si>
  <si>
    <t>DKR-140</t>
  </si>
  <si>
    <t>DKL-160</t>
  </si>
  <si>
    <t>160х79х74-75</t>
  </si>
  <si>
    <t>DKR-160</t>
  </si>
  <si>
    <t>DKL-180</t>
  </si>
  <si>
    <t>180х79х74-75</t>
  </si>
  <si>
    <t>DKR-180</t>
  </si>
  <si>
    <t>Стол угловой на ДСП каркасе с низкой передней панелью</t>
  </si>
  <si>
    <t>DNL-140</t>
  </si>
  <si>
    <t>DNR-140</t>
  </si>
  <si>
    <t>DNL-160</t>
  </si>
  <si>
    <t>DNR-160</t>
  </si>
  <si>
    <t>DNL-180</t>
  </si>
  <si>
    <t>DNR-180</t>
  </si>
  <si>
    <t>Стол угловой на L-образном металлическом каркасе</t>
  </si>
  <si>
    <t>DLL-140</t>
  </si>
  <si>
    <t>DLR-140</t>
  </si>
  <si>
    <t>DLL-160</t>
  </si>
  <si>
    <t>DLR-160</t>
  </si>
  <si>
    <t>DLL-180</t>
  </si>
  <si>
    <t>DLR-180</t>
  </si>
  <si>
    <t>Стол угловой с брифинг-зоной на ДСП каркасе с высокой передней панелью</t>
  </si>
  <si>
    <t>DSL-160</t>
  </si>
  <si>
    <t xml:space="preserve">160х100х73,5-75 </t>
  </si>
  <si>
    <t>0.101</t>
  </si>
  <si>
    <t>DSR-160</t>
  </si>
  <si>
    <t>0.102</t>
  </si>
  <si>
    <t>DSL-180</t>
  </si>
  <si>
    <t>0.122</t>
  </si>
  <si>
    <t>DSR-180</t>
  </si>
  <si>
    <t>0.123</t>
  </si>
  <si>
    <t>Стол угловой с брифинг-зоной на ДСП каркасе с низкой передней панелью</t>
  </si>
  <si>
    <t>DDL-160</t>
  </si>
  <si>
    <t>0.132</t>
  </si>
  <si>
    <t>DDR-160</t>
  </si>
  <si>
    <t>0.133</t>
  </si>
  <si>
    <t>DDL-180</t>
  </si>
  <si>
    <t xml:space="preserve">180х100х73,5-75 </t>
  </si>
  <si>
    <t>0.144</t>
  </si>
  <si>
    <t>DDR-180</t>
  </si>
  <si>
    <t>Стол угловой с брифинг-зоной на L-образном металлическом каркасе</t>
  </si>
  <si>
    <t>DFL-160</t>
  </si>
  <si>
    <t>DFR-160</t>
  </si>
  <si>
    <t>DFL-180</t>
  </si>
  <si>
    <t>DFR-180</t>
  </si>
  <si>
    <t>Стол угловой с брифинг-зоной на прямом металлическом каркасе</t>
  </si>
  <si>
    <t>DGL-160</t>
  </si>
  <si>
    <t>160х100х73,5-75</t>
  </si>
  <si>
    <t>DGR-160</t>
  </si>
  <si>
    <t>DGL-180</t>
  </si>
  <si>
    <t>180х100х73,5-75</t>
  </si>
  <si>
    <t>DGR-180</t>
  </si>
  <si>
    <t>Стол угловой на прямом металлическом каркасе</t>
  </si>
  <si>
    <t>DAL/R-140</t>
  </si>
  <si>
    <t>140х100х73,5-75</t>
  </si>
  <si>
    <t>DAL/R-160</t>
  </si>
  <si>
    <t>DAL/R-180</t>
  </si>
  <si>
    <t>Угловые рабочие места</t>
  </si>
  <si>
    <t>Угловое рабочее место с высокой передней панелью</t>
  </si>
  <si>
    <t>DVL-140</t>
  </si>
  <si>
    <t>140х160х74</t>
  </si>
  <si>
    <t>79.60</t>
  </si>
  <si>
    <t>0.269</t>
  </si>
  <si>
    <t>DVR-140</t>
  </si>
  <si>
    <t>DVL-160</t>
  </si>
  <si>
    <t>160х160х74</t>
  </si>
  <si>
    <t>83.80</t>
  </si>
  <si>
    <t>0.272</t>
  </si>
  <si>
    <t>DVR-160</t>
  </si>
  <si>
    <t>DVL-180</t>
  </si>
  <si>
    <t>180х160х74</t>
  </si>
  <si>
    <t>87.70</t>
  </si>
  <si>
    <t>0.294</t>
  </si>
  <si>
    <t>DVR-180</t>
  </si>
  <si>
    <t>DVL-200</t>
  </si>
  <si>
    <t>200х160х74</t>
  </si>
  <si>
    <t>92.80</t>
  </si>
  <si>
    <t>0.303</t>
  </si>
  <si>
    <t>DVR-200</t>
  </si>
  <si>
    <t>Угловое рабочее место с низкой передней панелью</t>
  </si>
  <si>
    <t>DRL-140</t>
  </si>
  <si>
    <t>80.40</t>
  </si>
  <si>
    <t>0.279</t>
  </si>
  <si>
    <t>DRR-140</t>
  </si>
  <si>
    <t>DRL-160</t>
  </si>
  <si>
    <t>87.30</t>
  </si>
  <si>
    <t>0.284</t>
  </si>
  <si>
    <t>DRR-160</t>
  </si>
  <si>
    <t>DRL-180</t>
  </si>
  <si>
    <t>0.307</t>
  </si>
  <si>
    <t>DRR-180</t>
  </si>
  <si>
    <t>DRL-200</t>
  </si>
  <si>
    <t>96.60</t>
  </si>
  <si>
    <t>0.320</t>
  </si>
  <si>
    <t>DRR-200</t>
  </si>
  <si>
    <t>Угловое рабочее место на L-образном металлическом каркасе</t>
  </si>
  <si>
    <t>DBL-140</t>
  </si>
  <si>
    <t>68.57</t>
  </si>
  <si>
    <t>0.263</t>
  </si>
  <si>
    <t>DBR-140</t>
  </si>
  <si>
    <t>DBL-160</t>
  </si>
  <si>
    <t>73.11</t>
  </si>
  <si>
    <t>0.260</t>
  </si>
  <si>
    <t>DBR-160</t>
  </si>
  <si>
    <t>DBL-180</t>
  </si>
  <si>
    <t>76.85</t>
  </si>
  <si>
    <t>0.280</t>
  </si>
  <si>
    <t>DBR-180</t>
  </si>
  <si>
    <t>0.290</t>
  </si>
  <si>
    <t>DBL-200</t>
  </si>
  <si>
    <t>DBR-200</t>
  </si>
  <si>
    <t>Угловое рабочее место на прямом металлическом каркасе</t>
  </si>
  <si>
    <t>DIL-140</t>
  </si>
  <si>
    <t>DIR-140</t>
  </si>
  <si>
    <t>DIL-160</t>
  </si>
  <si>
    <t>DIR-160</t>
  </si>
  <si>
    <t>DIL-180</t>
  </si>
  <si>
    <t>DIR-180</t>
  </si>
  <si>
    <t>DIL-200</t>
  </si>
  <si>
    <t>DIR-200</t>
  </si>
  <si>
    <t>Приставные элементы для симметричных столов 85 см</t>
  </si>
  <si>
    <t>Приставной элемент</t>
  </si>
  <si>
    <t>D10.076</t>
  </si>
  <si>
    <t>76x64x2,8</t>
  </si>
  <si>
    <t>Соединительный элемент</t>
  </si>
  <si>
    <t>D10.902</t>
  </si>
  <si>
    <t>90x90x2,8</t>
  </si>
  <si>
    <t>Угловой брифинг</t>
  </si>
  <si>
    <t>D10.110</t>
  </si>
  <si>
    <t>110x108x2,8</t>
  </si>
  <si>
    <t>D10.111</t>
  </si>
  <si>
    <t>Брифинг для всех столов</t>
  </si>
  <si>
    <t>D10.100</t>
  </si>
  <si>
    <t>100x70x2,8</t>
  </si>
  <si>
    <t>Приставные элементы для асимметричных столов 140 и 160 см</t>
  </si>
  <si>
    <t>D10.064</t>
  </si>
  <si>
    <t>70x64x2,8</t>
  </si>
  <si>
    <t>Элемент углового раб места правый</t>
  </si>
  <si>
    <t>D10.531</t>
  </si>
  <si>
    <t>53x60x2,8</t>
  </si>
  <si>
    <t>Элемент углового раб места левый</t>
  </si>
  <si>
    <t>D10.532</t>
  </si>
  <si>
    <t>Приставные элементы для асимметричных столов 180 см</t>
  </si>
  <si>
    <t>D10.077</t>
  </si>
  <si>
    <t>77x86x2,8</t>
  </si>
  <si>
    <t>D10.571</t>
  </si>
  <si>
    <t>57x67x2,8</t>
  </si>
  <si>
    <t>D10.572</t>
  </si>
  <si>
    <t>900.802.600</t>
  </si>
  <si>
    <t>d6x71-73</t>
  </si>
  <si>
    <t>d10x71</t>
  </si>
  <si>
    <t>Тумбы приставные:</t>
  </si>
  <si>
    <t>-DPL-053, DPR-053, DPK-070 — для ассиметричных столов 140 и 160 см;</t>
  </si>
  <si>
    <t>-DPL-057, DPR-057, DPK-077 —для ассиместричных столов 180 см;</t>
  </si>
  <si>
    <t>-DPK-076 — для симметричных столов.</t>
  </si>
  <si>
    <t>DPL-053</t>
  </si>
  <si>
    <t>53x60x73,5-75,5</t>
  </si>
  <si>
    <t>DPR-053</t>
  </si>
  <si>
    <t>DPL-057</t>
  </si>
  <si>
    <t>57x67x73,5-75,5</t>
  </si>
  <si>
    <t>DPR-057</t>
  </si>
  <si>
    <t>DPK-070</t>
  </si>
  <si>
    <t>70x64x73,5-75,5</t>
  </si>
  <si>
    <t>DPK-077</t>
  </si>
  <si>
    <t>77x86x73,5-75,5</t>
  </si>
  <si>
    <t>DPK-076</t>
  </si>
  <si>
    <t>76x64x73,5-75,5</t>
  </si>
  <si>
    <t>Тумба выкатная 3 ящика</t>
  </si>
  <si>
    <t>Тумба стационарная для ксерокса</t>
  </si>
  <si>
    <t>DVX-800</t>
  </si>
  <si>
    <t>80х60х57</t>
  </si>
  <si>
    <t>Тумба мобильная для ксерокса</t>
  </si>
  <si>
    <t>DVX-801</t>
  </si>
  <si>
    <t>80х60х67</t>
  </si>
  <si>
    <t>DVX-802</t>
  </si>
  <si>
    <t>DTP-120</t>
  </si>
  <si>
    <t>120х40х68,5</t>
  </si>
  <si>
    <t>Тумбы ролетные</t>
  </si>
  <si>
    <t>Тумба ролетная</t>
  </si>
  <si>
    <t>DCP-045</t>
  </si>
  <si>
    <t>45x50x113</t>
  </si>
  <si>
    <t>DCP-076</t>
  </si>
  <si>
    <t>76x64x113</t>
  </si>
  <si>
    <t>Полки настольные</t>
  </si>
  <si>
    <t>полка настольная</t>
  </si>
  <si>
    <t>DPN-080</t>
  </si>
  <si>
    <t>80x30x28</t>
  </si>
  <si>
    <t>Экраны настольные</t>
  </si>
  <si>
    <t>экраны настольные прямоугольные</t>
  </si>
  <si>
    <t>D11.100</t>
  </si>
  <si>
    <t>100x1,8x50</t>
  </si>
  <si>
    <t>D11.120</t>
  </si>
  <si>
    <t>120x1,8x50</t>
  </si>
  <si>
    <t>экраны настольные фигурные</t>
  </si>
  <si>
    <t>D11.140</t>
  </si>
  <si>
    <t>140x1,8x50</t>
  </si>
  <si>
    <t>D11.160</t>
  </si>
  <si>
    <t>160x1,8x50</t>
  </si>
  <si>
    <t>Конференц-стол на панельном каркасе</t>
  </si>
  <si>
    <t>DKS-240</t>
  </si>
  <si>
    <t>240x120x73,5-75,5</t>
  </si>
  <si>
    <t xml:space="preserve"> на 2-х опорах 341.843.610 (алюм)</t>
  </si>
  <si>
    <t>DKS-242</t>
  </si>
  <si>
    <t>на L-образном метал каркасе</t>
  </si>
  <si>
    <t>DKS-244</t>
  </si>
  <si>
    <t xml:space="preserve"> на опоре 341.843.610 (алюм)</t>
  </si>
  <si>
    <t>DKS-610</t>
  </si>
  <si>
    <t>d100x73,5-75,5</t>
  </si>
  <si>
    <t>Аксессуары</t>
  </si>
  <si>
    <t>подставка для монитора</t>
  </si>
  <si>
    <t>D14.040</t>
  </si>
  <si>
    <t>40x50x10</t>
  </si>
  <si>
    <t>мобильная подставка для систем блока</t>
  </si>
  <si>
    <t>393-1A</t>
  </si>
  <si>
    <t>45x28x20</t>
  </si>
  <si>
    <t>полка для клавиатуры</t>
  </si>
  <si>
    <t>KB-1</t>
  </si>
  <si>
    <t>55x42-57x6</t>
  </si>
  <si>
    <t>Ресепшен прямоугольные модули</t>
  </si>
  <si>
    <t>DR1-080</t>
  </si>
  <si>
    <t>80x83x112-114</t>
  </si>
  <si>
    <t>DR1-120</t>
  </si>
  <si>
    <t>120x83x112-114</t>
  </si>
  <si>
    <t>DR1-140</t>
  </si>
  <si>
    <t>140x83x112-114</t>
  </si>
  <si>
    <t>Ресепшен — угловые модули 90</t>
  </si>
  <si>
    <t>модуль наружный</t>
  </si>
  <si>
    <t>DR2-210</t>
  </si>
  <si>
    <t>110x110x112-114</t>
  </si>
  <si>
    <t>модульнаружный для компьютера</t>
  </si>
  <si>
    <t>DR2-211</t>
  </si>
  <si>
    <t>модуль внутренний</t>
  </si>
  <si>
    <t>DR2-212</t>
  </si>
  <si>
    <t>Ресепшен — угловые модули 60</t>
  </si>
  <si>
    <t>DR3-310</t>
  </si>
  <si>
    <t>132x118x112-114</t>
  </si>
  <si>
    <t>DR3-311</t>
  </si>
  <si>
    <t>DR3-312</t>
  </si>
  <si>
    <t>Стеллажи</t>
  </si>
  <si>
    <t>стеллаж приставной к столу (средняя полка в цвет столешницы)</t>
  </si>
  <si>
    <t>DS4-001</t>
  </si>
  <si>
    <t>140x35x144</t>
  </si>
  <si>
    <t>2-го уровня</t>
  </si>
  <si>
    <t>DS2-001</t>
  </si>
  <si>
    <t>90x33x83</t>
  </si>
  <si>
    <t>3-го уровня</t>
  </si>
  <si>
    <t>DS3-001</t>
  </si>
  <si>
    <t>90x33x116.5</t>
  </si>
  <si>
    <t>5-го уровня</t>
  </si>
  <si>
    <t>DS5-001</t>
  </si>
  <si>
    <t>90x33x195.5</t>
  </si>
  <si>
    <t>Шкафы 2-го уровня</t>
  </si>
  <si>
    <t xml:space="preserve">открытый </t>
  </si>
  <si>
    <t>DH2-001</t>
  </si>
  <si>
    <t>45x43x84,5</t>
  </si>
  <si>
    <t>глухая дверь</t>
  </si>
  <si>
    <t>DH2-002</t>
  </si>
  <si>
    <t>DH2-021</t>
  </si>
  <si>
    <t>90x43x84,5</t>
  </si>
  <si>
    <t>глухие двери</t>
  </si>
  <si>
    <t>DH2-022</t>
  </si>
  <si>
    <t>Шкафы 3-го уровня</t>
  </si>
  <si>
    <t>DH3-001</t>
  </si>
  <si>
    <t>45x43x120,5</t>
  </si>
  <si>
    <t>DH3-002</t>
  </si>
  <si>
    <t>DH3-003</t>
  </si>
  <si>
    <t>стеклянная дверь</t>
  </si>
  <si>
    <t>DH3-004</t>
  </si>
  <si>
    <t>стеклянная дверь в раме</t>
  </si>
  <si>
    <t>DH3-005</t>
  </si>
  <si>
    <t>DH3-021</t>
  </si>
  <si>
    <t>90x43x120,5</t>
  </si>
  <si>
    <t>DH3-022</t>
  </si>
  <si>
    <t>DH3-023</t>
  </si>
  <si>
    <t>DH3-024</t>
  </si>
  <si>
    <t>DH3-025</t>
  </si>
  <si>
    <t>Гардероб</t>
  </si>
  <si>
    <t>Шкаф-гардероб</t>
  </si>
  <si>
    <t>DGS-021</t>
  </si>
  <si>
    <t>90x43x195,5</t>
  </si>
  <si>
    <t>84.95</t>
  </si>
  <si>
    <t xml:space="preserve"> 0.282</t>
  </si>
  <si>
    <t>Шкафы 5-го уровня</t>
  </si>
  <si>
    <t>DH5-001</t>
  </si>
  <si>
    <t>45x43x198</t>
  </si>
  <si>
    <t>DH5-002</t>
  </si>
  <si>
    <t>DH5-003</t>
  </si>
  <si>
    <t>DH5-004</t>
  </si>
  <si>
    <t>глухая дверь + стекляная дверь</t>
  </si>
  <si>
    <t>DH5-005</t>
  </si>
  <si>
    <t>Глухая дверь + стекляная дверь в алюминиевой раме</t>
  </si>
  <si>
    <t>DH5-006</t>
  </si>
  <si>
    <t>DH5-021</t>
  </si>
  <si>
    <t>90x43x198</t>
  </si>
  <si>
    <t>DH5-022</t>
  </si>
  <si>
    <t>DH5-023</t>
  </si>
  <si>
    <t>DH5-024</t>
  </si>
  <si>
    <t>DH5-025</t>
  </si>
  <si>
    <t>DH5-026</t>
  </si>
  <si>
    <t>Антресоли к шкафам</t>
  </si>
  <si>
    <t>к узким шкафам - открытая</t>
  </si>
  <si>
    <t>DH1-001</t>
  </si>
  <si>
    <t>45x43x41</t>
  </si>
  <si>
    <t>к узким шкафам - глухая дверь</t>
  </si>
  <si>
    <t>DH1-002</t>
  </si>
  <si>
    <t>к широким шкафам - открытая</t>
  </si>
  <si>
    <t>DH1-021</t>
  </si>
  <si>
    <t>90x43x41</t>
  </si>
  <si>
    <t>к широким шкафам - глухие двери</t>
  </si>
  <si>
    <t>DH1-022</t>
  </si>
  <si>
    <t>Общие топы для шкафов</t>
  </si>
  <si>
    <t>На 1 дверь</t>
  </si>
  <si>
    <t>D30.045</t>
  </si>
  <si>
    <t>45x43x2,8</t>
  </si>
  <si>
    <t>На 2 двери</t>
  </si>
  <si>
    <t>D30.090</t>
  </si>
  <si>
    <t>90x43x2,8</t>
  </si>
  <si>
    <t>На 3 двери</t>
  </si>
  <si>
    <t>D30.135</t>
  </si>
  <si>
    <t>135x43x2,8</t>
  </si>
  <si>
    <t>На 4 двери</t>
  </si>
  <si>
    <t>D30.180</t>
  </si>
  <si>
    <t>180x43x2,8</t>
  </si>
  <si>
    <t>На 5 дверей</t>
  </si>
  <si>
    <t>D30.225</t>
  </si>
  <si>
    <t>225x43x2,8</t>
  </si>
  <si>
    <t>На 6 дверей</t>
  </si>
  <si>
    <t>D30.270</t>
  </si>
  <si>
    <t>270x43x2,8</t>
  </si>
  <si>
    <t>Все шкафы и стеллажи укомплектованы опорами высотой около 30 мм.</t>
  </si>
  <si>
    <t>Дополнительно шкафы и стеллажи 2-го, 3-го и 5-го уровней могут комплектоваться стационарными опорами; 2-го и 3-го — роликовыми.</t>
  </si>
  <si>
    <t>Опоры стационарные       (4 шт.)</t>
  </si>
  <si>
    <t>D32.004</t>
  </si>
  <si>
    <t>h12</t>
  </si>
  <si>
    <t>Опоры роликовые (4 шт.)</t>
  </si>
  <si>
    <t>D40.004</t>
  </si>
  <si>
    <t>Органайзеры для шкафов</t>
  </si>
  <si>
    <t>На 9 ячеек</t>
  </si>
  <si>
    <t>D18.861</t>
  </si>
  <si>
    <t>86x38x36</t>
  </si>
  <si>
    <t>На 6 ячеек</t>
  </si>
  <si>
    <t>D18.862</t>
  </si>
  <si>
    <t>Italian Line</t>
  </si>
  <si>
    <t>New Chairs</t>
  </si>
  <si>
    <t>Тканевые кресла (ролики)</t>
  </si>
  <si>
    <t>Кресла steel chrome</t>
  </si>
  <si>
    <t>Кресла директорские</t>
  </si>
  <si>
    <t>Стулья на металлокаркасе</t>
  </si>
  <si>
    <t>Chairs Bar&amp;Sofa</t>
  </si>
  <si>
    <t>Table Bar</t>
  </si>
  <si>
    <t>Спец. Стулья и Коврики</t>
  </si>
  <si>
    <t>Скидка на опции</t>
  </si>
  <si>
    <t>БОСТОН</t>
  </si>
</sst>
</file>

<file path=xl/styles.xml><?xml version="1.0" encoding="utf-8"?>
<styleSheet xmlns="http://schemas.openxmlformats.org/spreadsheetml/2006/main">
  <numFmts count="25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0.000"/>
    <numFmt numFmtId="174" formatCode="#,##0_р_."/>
    <numFmt numFmtId="175" formatCode="#,##0.00&quot; $&quot;;[Red]\-#,##0.00&quot; $&quot;"/>
    <numFmt numFmtId="176" formatCode="m/d/yyyy"/>
    <numFmt numFmtId="177" formatCode="#,##0.00\ [$грн.-422]"/>
    <numFmt numFmtId="178" formatCode="[$€-2]\ #,##0.00;\-[$€-2]\ #,##0.00"/>
    <numFmt numFmtId="179" formatCode="#,##0.0"/>
    <numFmt numFmtId="180" formatCode="[$$-C09]#,##0.0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0"/>
      <name val="Arial"/>
      <family val="2"/>
    </font>
    <font>
      <b/>
      <sz val="54"/>
      <name val="Arial"/>
      <family val="2"/>
    </font>
    <font>
      <sz val="12"/>
      <name val="Arial"/>
      <family val="2"/>
    </font>
    <font>
      <sz val="10"/>
      <color indexed="59"/>
      <name val="Arial"/>
      <family val="2"/>
    </font>
    <font>
      <sz val="11.5"/>
      <name val="Arial"/>
      <family val="2"/>
    </font>
    <font>
      <sz val="12"/>
      <color indexed="5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sz val="14"/>
      <color indexed="59"/>
      <name val="Arial"/>
      <family val="2"/>
    </font>
    <font>
      <b/>
      <sz val="14"/>
      <name val="Arial"/>
      <family val="2"/>
    </font>
    <font>
      <b/>
      <sz val="12"/>
      <color indexed="5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59"/>
      <name val="Arial"/>
      <family val="2"/>
    </font>
    <font>
      <b/>
      <sz val="16"/>
      <color indexed="8"/>
      <name val="Arial"/>
      <family val="2"/>
    </font>
    <font>
      <sz val="10"/>
      <color indexed="6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.5"/>
      <color indexed="5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57" fillId="0" borderId="7" applyNumberFormat="0" applyFill="0" applyAlignment="0" applyProtection="0"/>
    <xf numFmtId="0" fontId="58" fillId="29" borderId="8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0" fontId="3" fillId="35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10" fontId="3" fillId="35" borderId="11" xfId="0" applyNumberFormat="1" applyFont="1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56" applyFont="1" applyFill="1" applyAlignment="1">
      <alignment horizontal="left" vertical="center"/>
      <protection/>
    </xf>
    <xf numFmtId="0" fontId="0" fillId="36" borderId="0" xfId="56" applyFont="1" applyFill="1" applyAlignment="1">
      <alignment horizontal="center" vertical="center"/>
      <protection/>
    </xf>
    <xf numFmtId="4" fontId="6" fillId="36" borderId="0" xfId="56" applyNumberFormat="1" applyFont="1" applyFill="1" applyAlignment="1">
      <alignment horizontal="center" vertical="center"/>
      <protection/>
    </xf>
    <xf numFmtId="172" fontId="0" fillId="36" borderId="0" xfId="56" applyNumberFormat="1" applyFont="1" applyFill="1">
      <alignment/>
      <protection/>
    </xf>
    <xf numFmtId="0" fontId="0" fillId="36" borderId="0" xfId="56" applyFont="1" applyFill="1">
      <alignment/>
      <protection/>
    </xf>
    <xf numFmtId="0" fontId="0" fillId="36" borderId="15" xfId="56" applyFont="1" applyFill="1" applyBorder="1" applyAlignment="1">
      <alignment horizontal="center" vertical="center"/>
      <protection/>
    </xf>
    <xf numFmtId="0" fontId="7" fillId="36" borderId="15" xfId="56" applyFont="1" applyFill="1" applyBorder="1" applyAlignment="1">
      <alignment horizontal="center" vertical="center"/>
      <protection/>
    </xf>
    <xf numFmtId="4" fontId="7" fillId="36" borderId="15" xfId="56" applyNumberFormat="1" applyFont="1" applyFill="1" applyBorder="1" applyAlignment="1">
      <alignment horizontal="center" vertical="center"/>
      <protection/>
    </xf>
    <xf numFmtId="172" fontId="0" fillId="36" borderId="15" xfId="56" applyNumberFormat="1" applyFont="1" applyFill="1" applyBorder="1" applyAlignment="1">
      <alignment horizontal="right"/>
      <protection/>
    </xf>
    <xf numFmtId="0" fontId="8" fillId="36" borderId="14" xfId="56" applyFont="1" applyFill="1" applyBorder="1">
      <alignment/>
      <protection/>
    </xf>
    <xf numFmtId="0" fontId="8" fillId="36" borderId="0" xfId="56" applyFont="1" applyFill="1" applyBorder="1">
      <alignment/>
      <protection/>
    </xf>
    <xf numFmtId="0" fontId="0" fillId="36" borderId="0" xfId="56" applyFont="1" applyFill="1" applyBorder="1" applyAlignment="1">
      <alignment horizontal="left" vertical="center"/>
      <protection/>
    </xf>
    <xf numFmtId="0" fontId="9" fillId="36" borderId="0" xfId="56" applyFont="1" applyFill="1" applyBorder="1" applyAlignment="1">
      <alignment horizontal="center" vertical="center"/>
      <protection/>
    </xf>
    <xf numFmtId="0" fontId="0" fillId="36" borderId="0" xfId="56" applyFont="1" applyFill="1" applyBorder="1" applyAlignment="1">
      <alignment horizontal="center" vertical="center"/>
      <protection/>
    </xf>
    <xf numFmtId="2" fontId="0" fillId="36" borderId="0" xfId="56" applyNumberFormat="1" applyFont="1" applyFill="1" applyBorder="1" applyAlignment="1">
      <alignment horizontal="center" vertical="center"/>
      <protection/>
    </xf>
    <xf numFmtId="4" fontId="6" fillId="36" borderId="0" xfId="56" applyNumberFormat="1" applyFont="1" applyFill="1" applyBorder="1" applyAlignment="1">
      <alignment horizontal="center" vertical="center"/>
      <protection/>
    </xf>
    <xf numFmtId="172" fontId="0" fillId="36" borderId="0" xfId="56" applyNumberFormat="1" applyFont="1" applyFill="1" applyBorder="1">
      <alignment/>
      <protection/>
    </xf>
    <xf numFmtId="0" fontId="10" fillId="36" borderId="16" xfId="56" applyFont="1" applyFill="1" applyBorder="1" applyAlignment="1">
      <alignment horizontal="left" vertical="center" indent="1"/>
      <protection/>
    </xf>
    <xf numFmtId="0" fontId="11" fillId="36" borderId="16" xfId="56" applyFont="1" applyFill="1" applyBorder="1" applyAlignment="1">
      <alignment horizontal="left" vertical="center" indent="1"/>
      <protection/>
    </xf>
    <xf numFmtId="0" fontId="8" fillId="36" borderId="16" xfId="56" applyFont="1" applyFill="1" applyBorder="1" applyAlignment="1">
      <alignment horizontal="center" vertical="center"/>
      <protection/>
    </xf>
    <xf numFmtId="0" fontId="8" fillId="36" borderId="17" xfId="56" applyFont="1" applyFill="1" applyBorder="1" applyAlignment="1">
      <alignment horizontal="center" vertical="center"/>
      <protection/>
    </xf>
    <xf numFmtId="0" fontId="8" fillId="36" borderId="18" xfId="56" applyFont="1" applyFill="1" applyBorder="1" applyAlignment="1">
      <alignment horizontal="center" vertical="center"/>
      <protection/>
    </xf>
    <xf numFmtId="0" fontId="8" fillId="36" borderId="18" xfId="56" applyFont="1" applyFill="1" applyBorder="1" applyAlignment="1">
      <alignment horizontal="left" vertical="center"/>
      <protection/>
    </xf>
    <xf numFmtId="172" fontId="8" fillId="36" borderId="19" xfId="56" applyNumberFormat="1" applyFont="1" applyFill="1" applyBorder="1" applyAlignment="1">
      <alignment horizontal="center" vertical="center"/>
      <protection/>
    </xf>
    <xf numFmtId="0" fontId="10" fillId="36" borderId="0" xfId="56" applyFont="1" applyFill="1" applyBorder="1" applyAlignment="1">
      <alignment horizontal="left" vertical="center" indent="1"/>
      <protection/>
    </xf>
    <xf numFmtId="0" fontId="11" fillId="36" borderId="0" xfId="56" applyFont="1" applyFill="1" applyBorder="1" applyAlignment="1">
      <alignment horizontal="left" vertical="center" indent="1"/>
      <protection/>
    </xf>
    <xf numFmtId="0" fontId="8" fillId="36" borderId="0" xfId="56" applyFont="1" applyFill="1" applyBorder="1" applyAlignment="1">
      <alignment horizontal="center" vertical="center"/>
      <protection/>
    </xf>
    <xf numFmtId="2" fontId="8" fillId="36" borderId="0" xfId="56" applyNumberFormat="1" applyFont="1" applyFill="1" applyBorder="1" applyAlignment="1">
      <alignment horizontal="center" vertical="center"/>
      <protection/>
    </xf>
    <xf numFmtId="4" fontId="12" fillId="36" borderId="0" xfId="56" applyNumberFormat="1" applyFont="1" applyFill="1" applyBorder="1" applyAlignment="1">
      <alignment horizontal="center" vertical="center"/>
      <protection/>
    </xf>
    <xf numFmtId="172" fontId="8" fillId="36" borderId="0" xfId="56" applyNumberFormat="1" applyFont="1" applyFill="1" applyBorder="1">
      <alignment/>
      <protection/>
    </xf>
    <xf numFmtId="0" fontId="13" fillId="36" borderId="0" xfId="56" applyFont="1" applyFill="1" applyBorder="1" applyAlignment="1">
      <alignment horizontal="left" vertical="center" indent="1"/>
      <protection/>
    </xf>
    <xf numFmtId="0" fontId="8" fillId="36" borderId="0" xfId="56" applyFont="1" applyFill="1" applyBorder="1" applyAlignment="1">
      <alignment horizontal="left" vertical="center" indent="1"/>
      <protection/>
    </xf>
    <xf numFmtId="0" fontId="15" fillId="36" borderId="15" xfId="56" applyFont="1" applyFill="1" applyBorder="1" applyAlignment="1">
      <alignment horizontal="left" vertical="center" indent="1"/>
      <protection/>
    </xf>
    <xf numFmtId="0" fontId="16" fillId="36" borderId="15" xfId="56" applyFont="1" applyFill="1" applyBorder="1" applyAlignment="1">
      <alignment horizontal="left" vertical="center" indent="1"/>
      <protection/>
    </xf>
    <xf numFmtId="0" fontId="17" fillId="36" borderId="15" xfId="56" applyFont="1" applyFill="1" applyBorder="1" applyAlignment="1">
      <alignment horizontal="center" vertical="center"/>
      <protection/>
    </xf>
    <xf numFmtId="0" fontId="17" fillId="36" borderId="15" xfId="56" applyFont="1" applyFill="1" applyBorder="1" applyAlignment="1">
      <alignment horizontal="center" vertical="center" wrapText="1"/>
      <protection/>
    </xf>
    <xf numFmtId="0" fontId="8" fillId="36" borderId="20" xfId="56" applyFont="1" applyFill="1" applyBorder="1" applyAlignment="1">
      <alignment horizontal="left" vertical="center" indent="1"/>
      <protection/>
    </xf>
    <xf numFmtId="0" fontId="18" fillId="36" borderId="20" xfId="56" applyFont="1" applyFill="1" applyBorder="1" applyAlignment="1">
      <alignment horizontal="left" vertical="center" indent="1"/>
      <protection/>
    </xf>
    <xf numFmtId="0" fontId="6" fillId="36" borderId="20" xfId="56" applyFont="1" applyFill="1" applyBorder="1" applyAlignment="1">
      <alignment horizontal="center" vertical="center"/>
      <protection/>
    </xf>
    <xf numFmtId="0" fontId="19" fillId="36" borderId="20" xfId="56" applyFont="1" applyFill="1" applyBorder="1" applyAlignment="1">
      <alignment horizontal="center" vertical="center" wrapText="1"/>
      <protection/>
    </xf>
    <xf numFmtId="0" fontId="20" fillId="36" borderId="0" xfId="56" applyFont="1" applyFill="1" applyBorder="1" applyAlignment="1">
      <alignment horizontal="center" vertical="center" wrapText="1"/>
      <protection/>
    </xf>
    <xf numFmtId="0" fontId="20" fillId="36" borderId="20" xfId="56" applyFont="1" applyFill="1" applyBorder="1" applyAlignment="1">
      <alignment horizontal="center" vertical="center" wrapText="1"/>
      <protection/>
    </xf>
    <xf numFmtId="0" fontId="0" fillId="36" borderId="0" xfId="56" applyFont="1" applyFill="1" applyBorder="1" applyAlignment="1">
      <alignment horizontal="center" vertical="center" wrapText="1"/>
      <protection/>
    </xf>
    <xf numFmtId="0" fontId="18" fillId="36" borderId="15" xfId="56" applyFont="1" applyFill="1" applyBorder="1" applyAlignment="1">
      <alignment horizontal="left" vertical="center" indent="1"/>
      <protection/>
    </xf>
    <xf numFmtId="0" fontId="0" fillId="36" borderId="15" xfId="56" applyFont="1" applyFill="1" applyBorder="1" applyAlignment="1">
      <alignment horizontal="center" vertical="center" wrapText="1"/>
      <protection/>
    </xf>
    <xf numFmtId="0" fontId="11" fillId="36" borderId="20" xfId="56" applyFont="1" applyFill="1" applyBorder="1" applyAlignment="1">
      <alignment horizontal="left" vertical="center" indent="1"/>
      <protection/>
    </xf>
    <xf numFmtId="0" fontId="0" fillId="36" borderId="20" xfId="56" applyFont="1" applyFill="1" applyBorder="1" applyAlignment="1">
      <alignment horizontal="center" vertical="center"/>
      <protection/>
    </xf>
    <xf numFmtId="0" fontId="0" fillId="36" borderId="20" xfId="56" applyFont="1" applyFill="1" applyBorder="1" applyAlignment="1">
      <alignment horizontal="center" vertical="center" wrapText="1"/>
      <protection/>
    </xf>
    <xf numFmtId="0" fontId="21" fillId="36" borderId="15" xfId="56" applyFont="1" applyFill="1" applyBorder="1" applyAlignment="1">
      <alignment horizontal="center" vertical="center"/>
      <protection/>
    </xf>
    <xf numFmtId="2" fontId="0" fillId="36" borderId="15" xfId="56" applyNumberFormat="1" applyFont="1" applyFill="1" applyBorder="1" applyAlignment="1">
      <alignment horizontal="center" vertical="center"/>
      <protection/>
    </xf>
    <xf numFmtId="4" fontId="6" fillId="36" borderId="15" xfId="56" applyNumberFormat="1" applyFont="1" applyFill="1" applyBorder="1" applyAlignment="1">
      <alignment horizontal="center" vertical="center"/>
      <protection/>
    </xf>
    <xf numFmtId="172" fontId="0" fillId="36" borderId="15" xfId="56" applyNumberFormat="1" applyFont="1" applyFill="1" applyBorder="1">
      <alignment/>
      <protection/>
    </xf>
    <xf numFmtId="0" fontId="0" fillId="36" borderId="0" xfId="56" applyFont="1" applyFill="1" applyBorder="1">
      <alignment/>
      <protection/>
    </xf>
    <xf numFmtId="0" fontId="0" fillId="36" borderId="14" xfId="56" applyFont="1" applyFill="1" applyBorder="1">
      <alignment/>
      <protection/>
    </xf>
    <xf numFmtId="0" fontId="22" fillId="36" borderId="0" xfId="56" applyFont="1" applyFill="1" applyBorder="1" applyAlignment="1">
      <alignment horizontal="left" vertical="top"/>
      <protection/>
    </xf>
    <xf numFmtId="0" fontId="23" fillId="36" borderId="0" xfId="56" applyFont="1" applyFill="1" applyBorder="1" applyAlignment="1">
      <alignment horizontal="center" vertical="center"/>
      <protection/>
    </xf>
    <xf numFmtId="0" fontId="12" fillId="36" borderId="0" xfId="56" applyFont="1" applyFill="1" applyBorder="1" applyAlignment="1">
      <alignment horizontal="center" vertical="center"/>
      <protection/>
    </xf>
    <xf numFmtId="0" fontId="24" fillId="36" borderId="0" xfId="56" applyFont="1" applyFill="1" applyBorder="1" applyAlignment="1">
      <alignment horizontal="center" vertical="center"/>
      <protection/>
    </xf>
    <xf numFmtId="0" fontId="25" fillId="34" borderId="16" xfId="56" applyFont="1" applyFill="1" applyBorder="1" applyAlignment="1">
      <alignment horizontal="center" vertical="center"/>
      <protection/>
    </xf>
    <xf numFmtId="2" fontId="25" fillId="34" borderId="16" xfId="56" applyNumberFormat="1" applyFont="1" applyFill="1" applyBorder="1" applyAlignment="1">
      <alignment horizontal="center" vertical="center"/>
      <protection/>
    </xf>
    <xf numFmtId="173" fontId="25" fillId="34" borderId="16" xfId="56" applyNumberFormat="1" applyFont="1" applyFill="1" applyBorder="1" applyAlignment="1">
      <alignment horizontal="center" vertical="center"/>
      <protection/>
    </xf>
    <xf numFmtId="4" fontId="25" fillId="34" borderId="16" xfId="56" applyNumberFormat="1" applyFont="1" applyFill="1" applyBorder="1" applyAlignment="1">
      <alignment horizontal="center" vertical="center"/>
      <protection/>
    </xf>
    <xf numFmtId="172" fontId="25" fillId="34" borderId="16" xfId="56" applyNumberFormat="1" applyFont="1" applyFill="1" applyBorder="1" applyAlignment="1">
      <alignment horizontal="center" vertical="center"/>
      <protection/>
    </xf>
    <xf numFmtId="0" fontId="19" fillId="36" borderId="0" xfId="56" applyFont="1" applyFill="1" applyBorder="1" applyAlignment="1">
      <alignment horizontal="left" vertical="center" indent="1"/>
      <protection/>
    </xf>
    <xf numFmtId="0" fontId="20" fillId="36" borderId="0" xfId="56" applyFont="1" applyFill="1" applyBorder="1" applyAlignment="1">
      <alignment horizontal="center" vertical="center"/>
      <protection/>
    </xf>
    <xf numFmtId="173" fontId="0" fillId="36" borderId="0" xfId="56" applyNumberFormat="1" applyFont="1" applyFill="1" applyBorder="1" applyAlignment="1">
      <alignment horizontal="center" vertical="center"/>
      <protection/>
    </xf>
    <xf numFmtId="172" fontId="0" fillId="36" borderId="0" xfId="56" applyNumberFormat="1" applyFont="1" applyFill="1" applyBorder="1" applyAlignment="1">
      <alignment horizontal="center" vertical="center"/>
      <protection/>
    </xf>
    <xf numFmtId="0" fontId="9" fillId="37" borderId="16" xfId="56" applyFont="1" applyFill="1" applyBorder="1" applyAlignment="1">
      <alignment horizontal="center" vertical="center"/>
      <protection/>
    </xf>
    <xf numFmtId="2" fontId="0" fillId="37" borderId="16" xfId="56" applyNumberFormat="1" applyFont="1" applyFill="1" applyBorder="1" applyAlignment="1">
      <alignment horizontal="center" vertical="center"/>
      <protection/>
    </xf>
    <xf numFmtId="173" fontId="0" fillId="37" borderId="16" xfId="56" applyNumberFormat="1" applyFont="1" applyFill="1" applyBorder="1" applyAlignment="1">
      <alignment horizontal="center" vertical="center"/>
      <protection/>
    </xf>
    <xf numFmtId="3" fontId="6" fillId="36" borderId="0" xfId="56" applyNumberFormat="1" applyFont="1" applyFill="1" applyBorder="1" applyAlignment="1">
      <alignment horizontal="center" vertical="center"/>
      <protection/>
    </xf>
    <xf numFmtId="0" fontId="0" fillId="37" borderId="16" xfId="56" applyFont="1" applyFill="1" applyBorder="1" applyAlignment="1">
      <alignment horizontal="center" vertical="center"/>
      <protection/>
    </xf>
    <xf numFmtId="0" fontId="0" fillId="37" borderId="16" xfId="56" applyFont="1" applyFill="1" applyBorder="1" applyAlignment="1">
      <alignment horizontal="center" vertical="center" wrapText="1"/>
      <protection/>
    </xf>
    <xf numFmtId="0" fontId="0" fillId="37" borderId="21" xfId="56" applyFont="1" applyFill="1" applyBorder="1" applyAlignment="1">
      <alignment horizontal="center" vertical="center" wrapText="1"/>
      <protection/>
    </xf>
    <xf numFmtId="0" fontId="0" fillId="37" borderId="21" xfId="56" applyFont="1" applyFill="1" applyBorder="1" applyAlignment="1">
      <alignment horizontal="center" vertical="center"/>
      <protection/>
    </xf>
    <xf numFmtId="2" fontId="0" fillId="37" borderId="21" xfId="56" applyNumberFormat="1" applyFont="1" applyFill="1" applyBorder="1" applyAlignment="1">
      <alignment horizontal="center" vertical="center"/>
      <protection/>
    </xf>
    <xf numFmtId="173" fontId="0" fillId="37" borderId="21" xfId="56" applyNumberFormat="1" applyFont="1" applyFill="1" applyBorder="1" applyAlignment="1">
      <alignment horizontal="center" vertical="center"/>
      <protection/>
    </xf>
    <xf numFmtId="0" fontId="9" fillId="37" borderId="21" xfId="56" applyFont="1" applyFill="1" applyBorder="1" applyAlignment="1">
      <alignment horizontal="center" vertical="center"/>
      <protection/>
    </xf>
    <xf numFmtId="0" fontId="9" fillId="37" borderId="16" xfId="56" applyFont="1" applyFill="1" applyBorder="1" applyAlignment="1">
      <alignment horizontal="center" vertical="center" wrapText="1"/>
      <protection/>
    </xf>
    <xf numFmtId="2" fontId="0" fillId="36" borderId="22" xfId="56" applyNumberFormat="1" applyFont="1" applyFill="1" applyBorder="1" applyAlignment="1">
      <alignment horizontal="center" vertical="center"/>
      <protection/>
    </xf>
    <xf numFmtId="2" fontId="0" fillId="36" borderId="20" xfId="56" applyNumberFormat="1" applyFont="1" applyFill="1" applyBorder="1" applyAlignment="1">
      <alignment horizontal="center" vertical="center"/>
      <protection/>
    </xf>
    <xf numFmtId="4" fontId="6" fillId="36" borderId="20" xfId="56" applyNumberFormat="1" applyFont="1" applyFill="1" applyBorder="1" applyAlignment="1">
      <alignment horizontal="center" vertical="center"/>
      <protection/>
    </xf>
    <xf numFmtId="172" fontId="0" fillId="36" borderId="20" xfId="56" applyNumberFormat="1" applyFont="1" applyFill="1" applyBorder="1">
      <alignment/>
      <protection/>
    </xf>
    <xf numFmtId="0" fontId="19" fillId="36" borderId="0" xfId="56" applyFont="1" applyFill="1" applyBorder="1" applyAlignment="1">
      <alignment horizontal="left" vertical="center" indent="1"/>
      <protection/>
    </xf>
    <xf numFmtId="4" fontId="6" fillId="36" borderId="0" xfId="56" applyNumberFormat="1" applyFont="1" applyFill="1" applyBorder="1">
      <alignment/>
      <protection/>
    </xf>
    <xf numFmtId="4" fontId="6" fillId="36" borderId="0" xfId="0" applyNumberFormat="1" applyFont="1" applyFill="1" applyBorder="1" applyAlignment="1">
      <alignment horizontal="center" vertical="center"/>
    </xf>
    <xf numFmtId="172" fontId="6" fillId="36" borderId="0" xfId="56" applyNumberFormat="1" applyFont="1" applyFill="1" applyBorder="1" applyAlignment="1">
      <alignment horizontal="center" vertical="center"/>
      <protection/>
    </xf>
    <xf numFmtId="4" fontId="6" fillId="36" borderId="0" xfId="0" applyNumberFormat="1" applyFont="1" applyFill="1" applyBorder="1" applyAlignment="1">
      <alignment horizontal="center" vertical="center"/>
    </xf>
    <xf numFmtId="0" fontId="6" fillId="36" borderId="0" xfId="56" applyFont="1" applyFill="1" applyBorder="1" applyAlignment="1">
      <alignment horizontal="left" vertical="center" indent="1"/>
      <protection/>
    </xf>
    <xf numFmtId="3" fontId="6" fillId="36" borderId="0" xfId="56" applyNumberFormat="1" applyFont="1" applyFill="1" applyBorder="1">
      <alignment/>
      <protection/>
    </xf>
    <xf numFmtId="1" fontId="0" fillId="36" borderId="0" xfId="56" applyNumberFormat="1" applyFont="1" applyFill="1" applyBorder="1" applyAlignment="1">
      <alignment horizontal="center" vertical="center"/>
      <protection/>
    </xf>
    <xf numFmtId="4" fontId="6" fillId="36" borderId="22" xfId="0" applyNumberFormat="1" applyFont="1" applyFill="1" applyBorder="1" applyAlignment="1">
      <alignment horizontal="center" vertical="center"/>
    </xf>
    <xf numFmtId="4" fontId="6" fillId="36" borderId="20" xfId="0" applyNumberFormat="1" applyFont="1" applyFill="1" applyBorder="1" applyAlignment="1">
      <alignment horizontal="center" vertical="center"/>
    </xf>
    <xf numFmtId="172" fontId="6" fillId="36" borderId="20" xfId="56" applyNumberFormat="1" applyFont="1" applyFill="1" applyBorder="1" applyAlignment="1">
      <alignment horizontal="center" vertical="center"/>
      <protection/>
    </xf>
    <xf numFmtId="0" fontId="0" fillId="36" borderId="0" xfId="56" applyFont="1" applyFill="1" applyBorder="1" applyAlignment="1">
      <alignment horizontal="left" vertical="center" indent="1"/>
      <protection/>
    </xf>
    <xf numFmtId="0" fontId="9" fillId="36" borderId="0" xfId="56" applyFont="1" applyFill="1" applyBorder="1" applyAlignment="1">
      <alignment horizontal="left" vertical="center" indent="1"/>
      <protection/>
    </xf>
    <xf numFmtId="0" fontId="21" fillId="36" borderId="0" xfId="56" applyFont="1" applyFill="1" applyBorder="1" applyAlignment="1">
      <alignment horizontal="left" vertical="center" indent="1"/>
      <protection/>
    </xf>
    <xf numFmtId="0" fontId="12" fillId="36" borderId="20" xfId="56" applyFont="1" applyFill="1" applyBorder="1" applyAlignment="1">
      <alignment horizontal="center" vertical="center"/>
      <protection/>
    </xf>
    <xf numFmtId="0" fontId="14" fillId="36" borderId="20" xfId="56" applyFont="1" applyFill="1" applyBorder="1" applyAlignment="1">
      <alignment horizontal="center" vertical="center" wrapText="1"/>
      <protection/>
    </xf>
    <xf numFmtId="4" fontId="6" fillId="36" borderId="18" xfId="56" applyNumberFormat="1" applyFont="1" applyFill="1" applyBorder="1" applyAlignment="1">
      <alignment horizontal="center" vertical="center"/>
      <protection/>
    </xf>
    <xf numFmtId="0" fontId="8" fillId="36" borderId="0" xfId="56" applyFont="1" applyFill="1" applyBorder="1" applyAlignment="1">
      <alignment horizontal="left" vertical="center" indent="2"/>
      <protection/>
    </xf>
    <xf numFmtId="0" fontId="11" fillId="36" borderId="0" xfId="56" applyFont="1" applyFill="1" applyBorder="1" applyAlignment="1">
      <alignment horizontal="center" vertical="center"/>
      <protection/>
    </xf>
    <xf numFmtId="0" fontId="8" fillId="36" borderId="0" xfId="56" applyFont="1" applyFill="1" applyBorder="1" applyAlignment="1">
      <alignment horizontal="left" vertical="center"/>
      <protection/>
    </xf>
    <xf numFmtId="0" fontId="8" fillId="36" borderId="23" xfId="56" applyFont="1" applyFill="1" applyBorder="1" applyAlignment="1">
      <alignment horizontal="center" vertical="center"/>
      <protection/>
    </xf>
    <xf numFmtId="0" fontId="8" fillId="36" borderId="0" xfId="56" applyFont="1" applyFill="1">
      <alignment/>
      <protection/>
    </xf>
    <xf numFmtId="0" fontId="20" fillId="36" borderId="0" xfId="56" applyFont="1" applyFill="1" applyBorder="1" applyAlignment="1">
      <alignment horizontal="left" vertical="center" indent="1"/>
      <protection/>
    </xf>
    <xf numFmtId="2" fontId="9" fillId="36" borderId="0" xfId="56" applyNumberFormat="1" applyFont="1" applyFill="1" applyBorder="1" applyAlignment="1">
      <alignment horizontal="center" vertical="center"/>
      <protection/>
    </xf>
    <xf numFmtId="172" fontId="9" fillId="36" borderId="0" xfId="56" applyNumberFormat="1" applyFont="1" applyFill="1" applyBorder="1" applyAlignment="1">
      <alignment horizontal="center" vertical="center"/>
      <protection/>
    </xf>
    <xf numFmtId="4" fontId="12" fillId="36" borderId="0" xfId="56" applyNumberFormat="1" applyFont="1" applyFill="1" applyBorder="1" applyAlignment="1">
      <alignment horizontal="center" vertical="center"/>
      <protection/>
    </xf>
    <xf numFmtId="2" fontId="21" fillId="36" borderId="0" xfId="56" applyNumberFormat="1" applyFont="1" applyFill="1" applyBorder="1" applyAlignment="1">
      <alignment horizontal="center" vertical="center"/>
      <protection/>
    </xf>
    <xf numFmtId="173" fontId="9" fillId="37" borderId="16" xfId="56" applyNumberFormat="1" applyFont="1" applyFill="1" applyBorder="1" applyAlignment="1">
      <alignment horizontal="center" vertical="center"/>
      <protection/>
    </xf>
    <xf numFmtId="0" fontId="21" fillId="36" borderId="0" xfId="56" applyFont="1" applyFill="1" applyBorder="1" applyAlignment="1">
      <alignment horizontal="center" vertical="center"/>
      <protection/>
    </xf>
    <xf numFmtId="0" fontId="21" fillId="36" borderId="0" xfId="56" applyFont="1" applyFill="1" applyBorder="1" applyAlignment="1">
      <alignment horizontal="center" vertical="center" wrapText="1"/>
      <protection/>
    </xf>
    <xf numFmtId="1" fontId="6" fillId="36" borderId="0" xfId="56" applyNumberFormat="1" applyFont="1" applyFill="1" applyBorder="1">
      <alignment/>
      <protection/>
    </xf>
    <xf numFmtId="172" fontId="0" fillId="36" borderId="24" xfId="56" applyNumberFormat="1" applyFont="1" applyFill="1" applyBorder="1" applyAlignment="1">
      <alignment horizontal="center" vertical="center"/>
      <protection/>
    </xf>
    <xf numFmtId="173" fontId="9" fillId="37" borderId="17" xfId="56" applyNumberFormat="1" applyFont="1" applyFill="1" applyBorder="1" applyAlignment="1">
      <alignment horizontal="center" vertical="center"/>
      <protection/>
    </xf>
    <xf numFmtId="2" fontId="9" fillId="37" borderId="16" xfId="56" applyNumberFormat="1" applyFont="1" applyFill="1" applyBorder="1" applyAlignment="1">
      <alignment horizontal="center" vertical="center"/>
      <protection/>
    </xf>
    <xf numFmtId="1" fontId="21" fillId="36" borderId="0" xfId="56" applyNumberFormat="1" applyFont="1" applyFill="1" applyBorder="1" applyAlignment="1">
      <alignment horizontal="center" vertical="center"/>
      <protection/>
    </xf>
    <xf numFmtId="172" fontId="21" fillId="36" borderId="0" xfId="56" applyNumberFormat="1" applyFont="1" applyFill="1" applyBorder="1" applyAlignment="1">
      <alignment horizontal="center" vertical="center"/>
      <protection/>
    </xf>
    <xf numFmtId="2" fontId="9" fillId="37" borderId="21" xfId="56" applyNumberFormat="1" applyFont="1" applyFill="1" applyBorder="1" applyAlignment="1">
      <alignment horizontal="center" vertical="center"/>
      <protection/>
    </xf>
    <xf numFmtId="2" fontId="9" fillId="37" borderId="17" xfId="56" applyNumberFormat="1" applyFont="1" applyFill="1" applyBorder="1" applyAlignment="1">
      <alignment horizontal="center" vertical="center"/>
      <protection/>
    </xf>
    <xf numFmtId="2" fontId="9" fillId="37" borderId="25" xfId="56" applyNumberFormat="1" applyFont="1" applyFill="1" applyBorder="1" applyAlignment="1">
      <alignment horizontal="center" vertical="center"/>
      <protection/>
    </xf>
    <xf numFmtId="1" fontId="6" fillId="36" borderId="0" xfId="56" applyNumberFormat="1" applyFont="1" applyFill="1" applyBorder="1" applyAlignment="1">
      <alignment horizontal="center" vertical="center"/>
      <protection/>
    </xf>
    <xf numFmtId="172" fontId="0" fillId="36" borderId="0" xfId="56" applyNumberFormat="1" applyFont="1" applyFill="1" applyBorder="1" applyAlignment="1">
      <alignment horizontal="left" vertical="center"/>
      <protection/>
    </xf>
    <xf numFmtId="0" fontId="20" fillId="36" borderId="0" xfId="56" applyFont="1" applyFill="1" applyBorder="1" applyAlignment="1">
      <alignment horizontal="left" vertical="center"/>
      <protection/>
    </xf>
    <xf numFmtId="4" fontId="27" fillId="36" borderId="0" xfId="56" applyNumberFormat="1" applyFont="1" applyFill="1" applyBorder="1" applyAlignment="1">
      <alignment horizontal="left" vertical="center"/>
      <protection/>
    </xf>
    <xf numFmtId="172" fontId="6" fillId="36" borderId="0" xfId="56" applyNumberFormat="1" applyFont="1" applyFill="1" applyBorder="1">
      <alignment/>
      <protection/>
    </xf>
    <xf numFmtId="49" fontId="0" fillId="36" borderId="0" xfId="56" applyNumberFormat="1" applyFont="1" applyFill="1" applyBorder="1" applyAlignment="1">
      <alignment horizontal="left" vertical="top" indent="1"/>
      <protection/>
    </xf>
    <xf numFmtId="0" fontId="0" fillId="36" borderId="0" xfId="56" applyFont="1" applyFill="1" applyBorder="1" applyAlignment="1">
      <alignment horizontal="left" vertical="top" indent="1"/>
      <protection/>
    </xf>
    <xf numFmtId="0" fontId="0" fillId="36" borderId="0" xfId="56" applyFont="1" applyFill="1" applyAlignment="1">
      <alignment horizontal="center"/>
      <protection/>
    </xf>
    <xf numFmtId="0" fontId="0" fillId="36" borderId="26" xfId="0" applyFill="1" applyBorder="1" applyAlignment="1">
      <alignment/>
    </xf>
    <xf numFmtId="4" fontId="28" fillId="36" borderId="20" xfId="56" applyNumberFormat="1" applyFont="1" applyFill="1" applyBorder="1" applyAlignment="1">
      <alignment horizontal="center" vertical="center"/>
      <protection/>
    </xf>
    <xf numFmtId="172" fontId="29" fillId="36" borderId="20" xfId="56" applyNumberFormat="1" applyFont="1" applyFill="1" applyBorder="1">
      <alignment/>
      <protection/>
    </xf>
    <xf numFmtId="0" fontId="24" fillId="36" borderId="0" xfId="56" applyFont="1" applyFill="1" applyAlignment="1">
      <alignment horizontal="center" vertical="center"/>
      <protection/>
    </xf>
    <xf numFmtId="0" fontId="27" fillId="36" borderId="0" xfId="56" applyFont="1" applyFill="1" applyBorder="1" applyAlignment="1">
      <alignment horizontal="center" vertical="center"/>
      <protection/>
    </xf>
    <xf numFmtId="0" fontId="27" fillId="36" borderId="0" xfId="56" applyFont="1" applyFill="1" applyAlignment="1">
      <alignment horizontal="center" vertical="center"/>
      <protection/>
    </xf>
    <xf numFmtId="4" fontId="27" fillId="36" borderId="0" xfId="56" applyNumberFormat="1" applyFont="1" applyFill="1" applyAlignment="1">
      <alignment horizontal="center" vertical="center"/>
      <protection/>
    </xf>
    <xf numFmtId="2" fontId="0" fillId="36" borderId="0" xfId="56" applyNumberFormat="1" applyFont="1" applyFill="1" applyAlignment="1">
      <alignment horizontal="center" vertical="center"/>
      <protection/>
    </xf>
    <xf numFmtId="173" fontId="0" fillId="36" borderId="0" xfId="56" applyNumberFormat="1" applyFont="1" applyFill="1" applyAlignment="1">
      <alignment horizontal="center" vertical="center"/>
      <protection/>
    </xf>
    <xf numFmtId="4" fontId="6" fillId="36" borderId="0" xfId="56" applyNumberFormat="1" applyFont="1" applyFill="1">
      <alignment/>
      <protection/>
    </xf>
    <xf numFmtId="0" fontId="19" fillId="36" borderId="0" xfId="56" applyFont="1" applyFill="1" applyAlignment="1">
      <alignment horizontal="left" vertical="center" indent="1"/>
      <protection/>
    </xf>
    <xf numFmtId="0" fontId="0" fillId="36" borderId="0" xfId="56" applyFont="1" applyFill="1" applyAlignment="1">
      <alignment horizontal="center" vertical="center" wrapText="1"/>
      <protection/>
    </xf>
    <xf numFmtId="1" fontId="6" fillId="36" borderId="0" xfId="56" applyNumberFormat="1" applyFont="1" applyFill="1" applyAlignment="1">
      <alignment horizontal="center" vertical="center"/>
      <protection/>
    </xf>
    <xf numFmtId="0" fontId="11" fillId="36" borderId="0" xfId="56" applyFont="1" applyFill="1" applyAlignment="1">
      <alignment horizontal="center" vertical="center"/>
      <protection/>
    </xf>
    <xf numFmtId="1" fontId="6" fillId="36" borderId="20" xfId="56" applyNumberFormat="1" applyFont="1" applyFill="1" applyBorder="1" applyAlignment="1">
      <alignment horizontal="center" vertical="center"/>
      <protection/>
    </xf>
    <xf numFmtId="0" fontId="20" fillId="36" borderId="0" xfId="56" applyFont="1" applyFill="1" applyAlignment="1">
      <alignment horizontal="left" vertical="center"/>
      <protection/>
    </xf>
    <xf numFmtId="0" fontId="21" fillId="36" borderId="0" xfId="56" applyFont="1" applyFill="1" applyAlignment="1">
      <alignment horizontal="center" vertical="center"/>
      <protection/>
    </xf>
    <xf numFmtId="1" fontId="27" fillId="36" borderId="0" xfId="56" applyNumberFormat="1" applyFont="1" applyFill="1" applyAlignment="1">
      <alignment horizontal="left" vertical="center"/>
      <protection/>
    </xf>
    <xf numFmtId="1" fontId="27" fillId="36" borderId="0" xfId="56" applyNumberFormat="1" applyFont="1" applyFill="1" applyAlignment="1">
      <alignment horizontal="center" vertical="center"/>
      <protection/>
    </xf>
    <xf numFmtId="1" fontId="6" fillId="36" borderId="0" xfId="56" applyNumberFormat="1" applyFont="1" applyFill="1">
      <alignment/>
      <protection/>
    </xf>
    <xf numFmtId="0" fontId="30" fillId="36" borderId="0" xfId="56" applyFont="1" applyFill="1" applyAlignment="1">
      <alignment horizontal="center" vertical="center"/>
      <protection/>
    </xf>
    <xf numFmtId="4" fontId="27" fillId="36" borderId="0" xfId="56" applyNumberFormat="1" applyFont="1" applyFill="1" applyAlignment="1">
      <alignment horizontal="left" vertical="center"/>
      <protection/>
    </xf>
    <xf numFmtId="0" fontId="31" fillId="36" borderId="0" xfId="56" applyFont="1" applyFill="1" applyAlignment="1">
      <alignment horizontal="center" vertical="center"/>
      <protection/>
    </xf>
    <xf numFmtId="0" fontId="0" fillId="37" borderId="27" xfId="56" applyFont="1" applyFill="1" applyBorder="1" applyAlignment="1">
      <alignment horizontal="center" vertical="center"/>
      <protection/>
    </xf>
    <xf numFmtId="0" fontId="9" fillId="37" borderId="27" xfId="56" applyFont="1" applyFill="1" applyBorder="1" applyAlignment="1">
      <alignment horizontal="center" vertical="center"/>
      <protection/>
    </xf>
    <xf numFmtId="2" fontId="0" fillId="37" borderId="27" xfId="56" applyNumberFormat="1" applyFont="1" applyFill="1" applyBorder="1" applyAlignment="1">
      <alignment horizontal="center" vertical="center"/>
      <protection/>
    </xf>
    <xf numFmtId="173" fontId="0" fillId="37" borderId="27" xfId="56" applyNumberFormat="1" applyFont="1" applyFill="1" applyBorder="1" applyAlignment="1">
      <alignment horizontal="center" vertical="center"/>
      <protection/>
    </xf>
    <xf numFmtId="0" fontId="19" fillId="36" borderId="0" xfId="56" applyFont="1" applyFill="1" applyAlignment="1">
      <alignment horizontal="left" vertical="center" indent="1"/>
      <protection/>
    </xf>
    <xf numFmtId="0" fontId="0" fillId="36" borderId="14" xfId="56" applyFont="1" applyFill="1" applyBorder="1" applyAlignment="1">
      <alignment horizontal="center" vertical="center" wrapText="1"/>
      <protection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right" vertical="center"/>
    </xf>
    <xf numFmtId="0" fontId="3" fillId="36" borderId="0" xfId="0" applyFont="1" applyFill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2" fontId="3" fillId="36" borderId="0" xfId="0" applyNumberFormat="1" applyFont="1" applyFill="1" applyAlignment="1">
      <alignment horizontal="center" vertical="center"/>
    </xf>
    <xf numFmtId="2" fontId="2" fillId="36" borderId="28" xfId="0" applyNumberFormat="1" applyFont="1" applyFill="1" applyBorder="1" applyAlignment="1">
      <alignment horizontal="center" vertical="center"/>
    </xf>
    <xf numFmtId="2" fontId="3" fillId="36" borderId="29" xfId="0" applyNumberFormat="1" applyFont="1" applyFill="1" applyBorder="1" applyAlignment="1">
      <alignment horizontal="center" vertical="center"/>
    </xf>
    <xf numFmtId="9" fontId="6" fillId="36" borderId="30" xfId="59" applyFont="1" applyFill="1" applyBorder="1" applyAlignment="1" applyProtection="1">
      <alignment horizontal="center" vertical="center"/>
      <protection/>
    </xf>
    <xf numFmtId="0" fontId="4" fillId="36" borderId="0" xfId="0" applyFont="1" applyFill="1" applyAlignment="1">
      <alignment horizontal="left" vertical="center"/>
    </xf>
    <xf numFmtId="2" fontId="2" fillId="36" borderId="31" xfId="0" applyNumberFormat="1" applyFont="1" applyFill="1" applyBorder="1" applyAlignment="1">
      <alignment horizontal="center" vertical="center"/>
    </xf>
    <xf numFmtId="9" fontId="6" fillId="36" borderId="32" xfId="59" applyFont="1" applyFill="1" applyBorder="1" applyAlignment="1" applyProtection="1">
      <alignment horizontal="center" vertical="center"/>
      <protection/>
    </xf>
    <xf numFmtId="2" fontId="2" fillId="36" borderId="33" xfId="0" applyNumberFormat="1" applyFont="1" applyFill="1" applyBorder="1" applyAlignment="1">
      <alignment horizontal="center" vertical="center"/>
    </xf>
    <xf numFmtId="9" fontId="6" fillId="36" borderId="34" xfId="59" applyFont="1" applyFill="1" applyBorder="1" applyAlignment="1" applyProtection="1">
      <alignment horizontal="center" vertical="center"/>
      <protection/>
    </xf>
    <xf numFmtId="3" fontId="6" fillId="36" borderId="17" xfId="56" applyNumberFormat="1" applyFont="1" applyFill="1" applyBorder="1" applyAlignment="1">
      <alignment horizontal="center" vertical="center"/>
      <protection/>
    </xf>
    <xf numFmtId="2" fontId="0" fillId="38" borderId="35" xfId="56" applyNumberFormat="1" applyFont="1" applyFill="1" applyBorder="1" applyAlignment="1">
      <alignment horizontal="center" vertical="center"/>
      <protection/>
    </xf>
    <xf numFmtId="2" fontId="0" fillId="38" borderId="36" xfId="56" applyNumberFormat="1" applyFont="1" applyFill="1" applyBorder="1" applyAlignment="1">
      <alignment horizontal="center" vertical="center"/>
      <protection/>
    </xf>
    <xf numFmtId="2" fontId="0" fillId="38" borderId="37" xfId="56" applyNumberFormat="1" applyFont="1" applyFill="1" applyBorder="1" applyAlignment="1">
      <alignment horizontal="center" vertical="center"/>
      <protection/>
    </xf>
    <xf numFmtId="3" fontId="6" fillId="39" borderId="17" xfId="56" applyNumberFormat="1" applyFont="1" applyFill="1" applyBorder="1" applyAlignment="1">
      <alignment horizontal="center" vertical="center"/>
      <protection/>
    </xf>
    <xf numFmtId="1" fontId="6" fillId="36" borderId="17" xfId="56" applyNumberFormat="1" applyFont="1" applyFill="1" applyBorder="1" applyAlignment="1">
      <alignment horizontal="center" vertical="center"/>
      <protection/>
    </xf>
    <xf numFmtId="1" fontId="6" fillId="36" borderId="17" xfId="56" applyNumberFormat="1" applyFont="1" applyFill="1" applyBorder="1" applyAlignment="1">
      <alignment horizontal="center" vertical="center" wrapText="1"/>
      <protection/>
    </xf>
    <xf numFmtId="1" fontId="6" fillId="39" borderId="17" xfId="56" applyNumberFormat="1" applyFont="1" applyFill="1" applyBorder="1" applyAlignment="1">
      <alignment horizontal="center" vertical="center"/>
      <protection/>
    </xf>
    <xf numFmtId="1" fontId="6" fillId="39" borderId="38" xfId="56" applyNumberFormat="1" applyFont="1" applyFill="1" applyBorder="1" applyAlignment="1">
      <alignment horizontal="center" vertical="center"/>
      <protection/>
    </xf>
    <xf numFmtId="2" fontId="0" fillId="38" borderId="39" xfId="56" applyNumberFormat="1" applyFont="1" applyFill="1" applyBorder="1" applyAlignment="1">
      <alignment horizontal="center" vertical="center"/>
      <protection/>
    </xf>
    <xf numFmtId="3" fontId="6" fillId="36" borderId="17" xfId="56" applyNumberFormat="1" applyFont="1" applyFill="1" applyBorder="1" applyAlignment="1">
      <alignment horizontal="center" vertical="center"/>
      <protection/>
    </xf>
    <xf numFmtId="3" fontId="6" fillId="36" borderId="38" xfId="56" applyNumberFormat="1" applyFont="1" applyFill="1" applyBorder="1" applyAlignment="1">
      <alignment horizontal="center" vertical="center"/>
      <protection/>
    </xf>
    <xf numFmtId="3" fontId="6" fillId="36" borderId="38" xfId="56" applyNumberFormat="1" applyFont="1" applyFill="1" applyBorder="1" applyAlignment="1">
      <alignment horizontal="center" vertical="center"/>
      <protection/>
    </xf>
    <xf numFmtId="3" fontId="6" fillId="35" borderId="17" xfId="55" applyNumberFormat="1" applyFont="1" applyFill="1" applyBorder="1" applyAlignment="1">
      <alignment horizontal="center" vertical="center"/>
      <protection/>
    </xf>
    <xf numFmtId="0" fontId="4" fillId="35" borderId="11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 wrapText="1"/>
    </xf>
    <xf numFmtId="0" fontId="9" fillId="37" borderId="17" xfId="56" applyFont="1" applyFill="1" applyBorder="1" applyAlignment="1">
      <alignment horizontal="center" vertical="center"/>
      <protection/>
    </xf>
    <xf numFmtId="0" fontId="9" fillId="37" borderId="19" xfId="56" applyFont="1" applyFill="1" applyBorder="1" applyAlignment="1">
      <alignment horizontal="center" vertical="center"/>
      <protection/>
    </xf>
    <xf numFmtId="0" fontId="0" fillId="36" borderId="17" xfId="56" applyFont="1" applyFill="1" applyBorder="1" applyAlignment="1">
      <alignment vertical="center"/>
      <protection/>
    </xf>
    <xf numFmtId="0" fontId="0" fillId="36" borderId="18" xfId="56" applyFont="1" applyFill="1" applyBorder="1" applyAlignment="1">
      <alignment vertical="center"/>
      <protection/>
    </xf>
    <xf numFmtId="0" fontId="0" fillId="36" borderId="19" xfId="56" applyFont="1" applyFill="1" applyBorder="1" applyAlignment="1">
      <alignment vertical="center"/>
      <protection/>
    </xf>
    <xf numFmtId="0" fontId="0" fillId="36" borderId="38" xfId="56" applyFont="1" applyFill="1" applyBorder="1" applyAlignment="1">
      <alignment horizontal="center" vertical="center"/>
      <protection/>
    </xf>
    <xf numFmtId="0" fontId="0" fillId="36" borderId="15" xfId="56" applyFont="1" applyFill="1" applyBorder="1" applyAlignment="1">
      <alignment horizontal="center" vertical="center"/>
      <protection/>
    </xf>
    <xf numFmtId="0" fontId="0" fillId="36" borderId="40" xfId="56" applyFont="1" applyFill="1" applyBorder="1" applyAlignment="1">
      <alignment horizontal="center" vertical="center"/>
      <protection/>
    </xf>
    <xf numFmtId="0" fontId="0" fillId="36" borderId="22" xfId="56" applyFont="1" applyFill="1" applyBorder="1" applyAlignment="1">
      <alignment horizontal="center" vertical="center"/>
      <protection/>
    </xf>
    <xf numFmtId="0" fontId="0" fillId="36" borderId="20" xfId="56" applyFont="1" applyFill="1" applyBorder="1" applyAlignment="1">
      <alignment horizontal="center" vertical="center"/>
      <protection/>
    </xf>
    <xf numFmtId="0" fontId="0" fillId="36" borderId="41" xfId="56" applyFont="1" applyFill="1" applyBorder="1" applyAlignment="1">
      <alignment horizontal="center" vertical="center"/>
      <protection/>
    </xf>
    <xf numFmtId="0" fontId="20" fillId="37" borderId="17" xfId="56" applyFont="1" applyFill="1" applyBorder="1" applyAlignment="1">
      <alignment horizontal="center" vertical="center" wrapText="1"/>
      <protection/>
    </xf>
    <xf numFmtId="0" fontId="20" fillId="37" borderId="19" xfId="56" applyFont="1" applyFill="1" applyBorder="1" applyAlignment="1">
      <alignment horizontal="center" vertical="center" wrapText="1"/>
      <protection/>
    </xf>
    <xf numFmtId="0" fontId="0" fillId="37" borderId="17" xfId="56" applyFont="1" applyFill="1" applyBorder="1" applyAlignment="1">
      <alignment horizontal="center" vertical="center" wrapText="1"/>
      <protection/>
    </xf>
    <xf numFmtId="0" fontId="0" fillId="37" borderId="19" xfId="56" applyFont="1" applyFill="1" applyBorder="1" applyAlignment="1">
      <alignment horizontal="center" vertical="center" wrapText="1"/>
      <protection/>
    </xf>
    <xf numFmtId="0" fontId="0" fillId="36" borderId="23" xfId="56" applyFont="1" applyFill="1" applyBorder="1" applyAlignment="1">
      <alignment horizontal="center" vertical="center"/>
      <protection/>
    </xf>
    <xf numFmtId="0" fontId="0" fillId="36" borderId="0" xfId="56" applyFont="1" applyFill="1" applyBorder="1" applyAlignment="1">
      <alignment horizontal="center" vertical="center"/>
      <protection/>
    </xf>
    <xf numFmtId="0" fontId="0" fillId="36" borderId="14" xfId="56" applyFont="1" applyFill="1" applyBorder="1" applyAlignment="1">
      <alignment horizontal="center" vertical="center"/>
      <protection/>
    </xf>
    <xf numFmtId="0" fontId="25" fillId="34" borderId="17" xfId="56" applyFont="1" applyFill="1" applyBorder="1" applyAlignment="1">
      <alignment horizontal="center" vertical="center"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6" fillId="34" borderId="17" xfId="56" applyFont="1" applyFill="1" applyBorder="1" applyAlignment="1">
      <alignment horizontal="center" vertical="center"/>
      <protection/>
    </xf>
    <xf numFmtId="0" fontId="26" fillId="34" borderId="19" xfId="56" applyFont="1" applyFill="1" applyBorder="1" applyAlignment="1">
      <alignment horizontal="center" vertical="center"/>
      <protection/>
    </xf>
    <xf numFmtId="0" fontId="0" fillId="36" borderId="17" xfId="56" applyFont="1" applyFill="1" applyBorder="1" applyAlignment="1">
      <alignment horizontal="center" vertical="center"/>
      <protection/>
    </xf>
    <xf numFmtId="0" fontId="0" fillId="36" borderId="18" xfId="56" applyFont="1" applyFill="1" applyBorder="1" applyAlignment="1">
      <alignment horizontal="center" vertical="center"/>
      <protection/>
    </xf>
    <xf numFmtId="0" fontId="0" fillId="36" borderId="19" xfId="56" applyFont="1" applyFill="1" applyBorder="1" applyAlignment="1">
      <alignment horizontal="center" vertical="center"/>
      <protection/>
    </xf>
    <xf numFmtId="0" fontId="0" fillId="37" borderId="38" xfId="56" applyFont="1" applyFill="1" applyBorder="1" applyAlignment="1">
      <alignment horizontal="center" vertical="center" wrapText="1"/>
      <protection/>
    </xf>
    <xf numFmtId="0" fontId="0" fillId="37" borderId="40" xfId="56" applyFont="1" applyFill="1" applyBorder="1" applyAlignment="1">
      <alignment horizontal="center" vertical="center" wrapText="1"/>
      <protection/>
    </xf>
    <xf numFmtId="0" fontId="0" fillId="37" borderId="23" xfId="56" applyFont="1" applyFill="1" applyBorder="1" applyAlignment="1">
      <alignment horizontal="center" vertical="center" wrapText="1"/>
      <protection/>
    </xf>
    <xf numFmtId="0" fontId="0" fillId="37" borderId="14" xfId="56" applyFont="1" applyFill="1" applyBorder="1" applyAlignment="1">
      <alignment horizontal="center" vertical="center" wrapText="1"/>
      <protection/>
    </xf>
    <xf numFmtId="0" fontId="0" fillId="37" borderId="22" xfId="56" applyFont="1" applyFill="1" applyBorder="1" applyAlignment="1">
      <alignment horizontal="center" vertical="center" wrapText="1"/>
      <protection/>
    </xf>
    <xf numFmtId="0" fontId="0" fillId="37" borderId="41" xfId="56" applyFont="1" applyFill="1" applyBorder="1" applyAlignment="1">
      <alignment horizontal="center" vertical="center" wrapText="1"/>
      <protection/>
    </xf>
    <xf numFmtId="0" fontId="0" fillId="36" borderId="38" xfId="56" applyFont="1" applyFill="1" applyBorder="1" applyAlignment="1">
      <alignment horizontal="left" vertical="center"/>
      <protection/>
    </xf>
    <xf numFmtId="0" fontId="0" fillId="36" borderId="15" xfId="56" applyFont="1" applyFill="1" applyBorder="1" applyAlignment="1">
      <alignment horizontal="left" vertical="center"/>
      <protection/>
    </xf>
    <xf numFmtId="0" fontId="0" fillId="36" borderId="40" xfId="56" applyFont="1" applyFill="1" applyBorder="1" applyAlignment="1">
      <alignment horizontal="left" vertical="center"/>
      <protection/>
    </xf>
    <xf numFmtId="0" fontId="0" fillId="36" borderId="22" xfId="56" applyFont="1" applyFill="1" applyBorder="1" applyAlignment="1">
      <alignment horizontal="left" vertical="center"/>
      <protection/>
    </xf>
    <xf numFmtId="0" fontId="0" fillId="36" borderId="20" xfId="56" applyFont="1" applyFill="1" applyBorder="1" applyAlignment="1">
      <alignment horizontal="left" vertical="center"/>
      <protection/>
    </xf>
    <xf numFmtId="0" fontId="0" fillId="36" borderId="41" xfId="56" applyFont="1" applyFill="1" applyBorder="1" applyAlignment="1">
      <alignment horizontal="left" vertical="center"/>
      <protection/>
    </xf>
    <xf numFmtId="0" fontId="0" fillId="36" borderId="23" xfId="56" applyFont="1" applyFill="1" applyBorder="1" applyAlignment="1">
      <alignment horizontal="left" vertical="center"/>
      <protection/>
    </xf>
    <xf numFmtId="0" fontId="0" fillId="36" borderId="0" xfId="56" applyFont="1" applyFill="1" applyBorder="1" applyAlignment="1">
      <alignment horizontal="left" vertical="center"/>
      <protection/>
    </xf>
    <xf numFmtId="0" fontId="0" fillId="36" borderId="14" xfId="56" applyFont="1" applyFill="1" applyBorder="1" applyAlignment="1">
      <alignment horizontal="left" vertical="center"/>
      <protection/>
    </xf>
    <xf numFmtId="0" fontId="9" fillId="37" borderId="38" xfId="56" applyFont="1" applyFill="1" applyBorder="1" applyAlignment="1">
      <alignment horizontal="center" vertical="center" wrapText="1"/>
      <protection/>
    </xf>
    <xf numFmtId="0" fontId="9" fillId="37" borderId="40" xfId="56" applyFont="1" applyFill="1" applyBorder="1" applyAlignment="1">
      <alignment horizontal="center" vertical="center" wrapText="1"/>
      <protection/>
    </xf>
    <xf numFmtId="0" fontId="9" fillId="37" borderId="23" xfId="56" applyFont="1" applyFill="1" applyBorder="1" applyAlignment="1">
      <alignment horizontal="center" vertical="center" wrapText="1"/>
      <protection/>
    </xf>
    <xf numFmtId="0" fontId="9" fillId="37" borderId="14" xfId="56" applyFont="1" applyFill="1" applyBorder="1" applyAlignment="1">
      <alignment horizontal="center" vertical="center" wrapText="1"/>
      <protection/>
    </xf>
    <xf numFmtId="0" fontId="9" fillId="37" borderId="22" xfId="56" applyFont="1" applyFill="1" applyBorder="1" applyAlignment="1">
      <alignment horizontal="center" vertical="center" wrapText="1"/>
      <protection/>
    </xf>
    <xf numFmtId="0" fontId="9" fillId="37" borderId="41" xfId="56" applyFont="1" applyFill="1" applyBorder="1" applyAlignment="1">
      <alignment horizontal="center" vertical="center" wrapText="1"/>
      <protection/>
    </xf>
    <xf numFmtId="0" fontId="0" fillId="36" borderId="17" xfId="56" applyFont="1" applyFill="1" applyBorder="1" applyAlignment="1">
      <alignment horizontal="left" vertical="center"/>
      <protection/>
    </xf>
    <xf numFmtId="0" fontId="0" fillId="36" borderId="18" xfId="56" applyFont="1" applyFill="1" applyBorder="1" applyAlignment="1">
      <alignment horizontal="left" vertical="center"/>
      <protection/>
    </xf>
    <xf numFmtId="0" fontId="0" fillId="0" borderId="38" xfId="56" applyFont="1" applyFill="1" applyBorder="1" applyAlignment="1">
      <alignment horizontal="left" vertical="center"/>
      <protection/>
    </xf>
    <xf numFmtId="0" fontId="0" fillId="0" borderId="15" xfId="56" applyFont="1" applyFill="1" applyBorder="1" applyAlignment="1">
      <alignment horizontal="left" vertical="center"/>
      <protection/>
    </xf>
    <xf numFmtId="0" fontId="0" fillId="0" borderId="40" xfId="56" applyFont="1" applyFill="1" applyBorder="1" applyAlignment="1">
      <alignment horizontal="left" vertical="center"/>
      <protection/>
    </xf>
    <xf numFmtId="0" fontId="0" fillId="0" borderId="23" xfId="56" applyFont="1" applyFill="1" applyBorder="1" applyAlignment="1">
      <alignment horizontal="left" vertical="center"/>
      <protection/>
    </xf>
    <xf numFmtId="0" fontId="0" fillId="0" borderId="0" xfId="56" applyFont="1" applyFill="1" applyBorder="1" applyAlignment="1">
      <alignment horizontal="left" vertical="center"/>
      <protection/>
    </xf>
    <xf numFmtId="0" fontId="0" fillId="0" borderId="14" xfId="56" applyFont="1" applyFill="1" applyBorder="1" applyAlignment="1">
      <alignment horizontal="left" vertical="center"/>
      <protection/>
    </xf>
    <xf numFmtId="0" fontId="0" fillId="0" borderId="22" xfId="56" applyFont="1" applyFill="1" applyBorder="1" applyAlignment="1">
      <alignment horizontal="left" vertical="center"/>
      <protection/>
    </xf>
    <xf numFmtId="0" fontId="0" fillId="0" borderId="20" xfId="56" applyFont="1" applyFill="1" applyBorder="1" applyAlignment="1">
      <alignment horizontal="left" vertical="center"/>
      <protection/>
    </xf>
    <xf numFmtId="0" fontId="0" fillId="0" borderId="41" xfId="56" applyFont="1" applyFill="1" applyBorder="1" applyAlignment="1">
      <alignment horizontal="left" vertical="center"/>
      <protection/>
    </xf>
    <xf numFmtId="0" fontId="17" fillId="36" borderId="15" xfId="56" applyFont="1" applyFill="1" applyBorder="1" applyAlignment="1">
      <alignment horizontal="center" vertical="center" wrapText="1"/>
      <protection/>
    </xf>
    <xf numFmtId="0" fontId="14" fillId="36" borderId="20" xfId="56" applyFont="1" applyFill="1" applyBorder="1" applyAlignment="1">
      <alignment horizontal="center" vertical="center" wrapText="1"/>
      <protection/>
    </xf>
    <xf numFmtId="0" fontId="12" fillId="36" borderId="20" xfId="56" applyFont="1" applyFill="1" applyBorder="1" applyAlignment="1">
      <alignment horizontal="center" vertical="center" wrapText="1"/>
      <protection/>
    </xf>
    <xf numFmtId="0" fontId="20" fillId="36" borderId="18" xfId="56" applyFont="1" applyFill="1" applyBorder="1" applyAlignment="1">
      <alignment horizontal="center" vertical="center" wrapText="1"/>
      <protection/>
    </xf>
    <xf numFmtId="0" fontId="8" fillId="36" borderId="15" xfId="56" applyFont="1" applyFill="1" applyBorder="1" applyAlignment="1">
      <alignment horizontal="center" vertical="center"/>
      <protection/>
    </xf>
    <xf numFmtId="0" fontId="8" fillId="36" borderId="20" xfId="56" applyFont="1" applyFill="1" applyBorder="1" applyAlignment="1">
      <alignment horizontal="center" vertical="center"/>
      <protection/>
    </xf>
    <xf numFmtId="0" fontId="0" fillId="36" borderId="15" xfId="56" applyFont="1" applyFill="1" applyBorder="1" applyAlignment="1">
      <alignment horizontal="center" vertical="center" wrapText="1"/>
      <protection/>
    </xf>
    <xf numFmtId="0" fontId="0" fillId="36" borderId="20" xfId="56" applyFont="1" applyFill="1" applyBorder="1" applyAlignment="1">
      <alignment horizontal="center" vertical="center" wrapText="1"/>
      <protection/>
    </xf>
    <xf numFmtId="0" fontId="8" fillId="36" borderId="15" xfId="56" applyFont="1" applyFill="1" applyBorder="1" applyAlignment="1">
      <alignment horizontal="left" vertical="center" indent="1"/>
      <protection/>
    </xf>
    <xf numFmtId="0" fontId="8" fillId="36" borderId="0" xfId="56" applyFont="1" applyFill="1" applyBorder="1" applyAlignment="1">
      <alignment horizontal="left" vertical="center" indent="1"/>
      <protection/>
    </xf>
    <xf numFmtId="0" fontId="8" fillId="36" borderId="20" xfId="56" applyFont="1" applyFill="1" applyBorder="1" applyAlignment="1">
      <alignment horizontal="left" vertical="center" indent="1"/>
      <protection/>
    </xf>
    <xf numFmtId="0" fontId="0" fillId="36" borderId="38" xfId="56" applyFont="1" applyFill="1" applyBorder="1" applyAlignment="1">
      <alignment vertical="center"/>
      <protection/>
    </xf>
    <xf numFmtId="0" fontId="0" fillId="36" borderId="15" xfId="56" applyFont="1" applyFill="1" applyBorder="1" applyAlignment="1">
      <alignment vertical="center"/>
      <protection/>
    </xf>
    <xf numFmtId="0" fontId="0" fillId="36" borderId="40" xfId="56" applyFont="1" applyFill="1" applyBorder="1" applyAlignment="1">
      <alignment vertical="center"/>
      <protection/>
    </xf>
    <xf numFmtId="0" fontId="0" fillId="36" borderId="22" xfId="56" applyFont="1" applyFill="1" applyBorder="1" applyAlignment="1">
      <alignment vertical="center"/>
      <protection/>
    </xf>
    <xf numFmtId="0" fontId="0" fillId="36" borderId="20" xfId="56" applyFont="1" applyFill="1" applyBorder="1" applyAlignment="1">
      <alignment vertical="center"/>
      <protection/>
    </xf>
    <xf numFmtId="0" fontId="0" fillId="36" borderId="41" xfId="56" applyFont="1" applyFill="1" applyBorder="1" applyAlignment="1">
      <alignment vertical="center"/>
      <protection/>
    </xf>
    <xf numFmtId="0" fontId="9" fillId="37" borderId="17" xfId="56" applyFont="1" applyFill="1" applyBorder="1" applyAlignment="1">
      <alignment horizontal="center" vertical="center" wrapText="1"/>
      <protection/>
    </xf>
    <xf numFmtId="0" fontId="9" fillId="37" borderId="19" xfId="56" applyFont="1" applyFill="1" applyBorder="1" applyAlignment="1">
      <alignment horizontal="center" vertical="center" wrapText="1"/>
      <protection/>
    </xf>
    <xf numFmtId="0" fontId="8" fillId="36" borderId="18" xfId="56" applyFont="1" applyFill="1" applyBorder="1" applyAlignment="1">
      <alignment horizontal="center" vertical="center" wrapText="1"/>
      <protection/>
    </xf>
    <xf numFmtId="0" fontId="0" fillId="36" borderId="18" xfId="56" applyFont="1" applyFill="1" applyBorder="1" applyAlignment="1">
      <alignment horizontal="center" vertical="center" wrapText="1"/>
      <protection/>
    </xf>
    <xf numFmtId="0" fontId="25" fillId="34" borderId="16" xfId="56" applyFont="1" applyFill="1" applyBorder="1" applyAlignment="1">
      <alignment horizontal="center" vertical="center"/>
      <protection/>
    </xf>
    <xf numFmtId="0" fontId="26" fillId="34" borderId="16" xfId="56" applyFont="1" applyFill="1" applyBorder="1" applyAlignment="1">
      <alignment horizontal="center" vertical="center"/>
      <protection/>
    </xf>
    <xf numFmtId="0" fontId="14" fillId="36" borderId="18" xfId="56" applyFont="1" applyFill="1" applyBorder="1" applyAlignment="1">
      <alignment horizontal="left" vertical="center" indent="1"/>
      <protection/>
    </xf>
    <xf numFmtId="0" fontId="19" fillId="36" borderId="20" xfId="56" applyFont="1" applyFill="1" applyBorder="1" applyAlignment="1">
      <alignment horizontal="center" vertical="center" wrapText="1"/>
      <protection/>
    </xf>
    <xf numFmtId="0" fontId="6" fillId="36" borderId="20" xfId="56" applyFont="1" applyFill="1" applyBorder="1" applyAlignment="1">
      <alignment horizontal="center" vertical="center" wrapText="1"/>
      <protection/>
    </xf>
    <xf numFmtId="0" fontId="20" fillId="36" borderId="20" xfId="56" applyFont="1" applyFill="1" applyBorder="1" applyAlignment="1">
      <alignment horizontal="center" vertical="center" wrapText="1"/>
      <protection/>
    </xf>
    <xf numFmtId="2" fontId="4" fillId="36" borderId="42" xfId="0" applyNumberFormat="1" applyFont="1" applyFill="1" applyBorder="1" applyAlignment="1">
      <alignment horizontal="left" vertical="center"/>
    </xf>
    <xf numFmtId="2" fontId="4" fillId="36" borderId="42" xfId="0" applyNumberFormat="1" applyFont="1" applyFill="1" applyBorder="1" applyAlignment="1">
      <alignment horizontal="left" vertical="center" wrapText="1" indent="1"/>
    </xf>
    <xf numFmtId="2" fontId="4" fillId="36" borderId="16" xfId="0" applyNumberFormat="1" applyFont="1" applyFill="1" applyBorder="1" applyAlignment="1">
      <alignment horizontal="left" vertical="center"/>
    </xf>
    <xf numFmtId="2" fontId="4" fillId="36" borderId="16" xfId="0" applyNumberFormat="1" applyFont="1" applyFill="1" applyBorder="1" applyAlignment="1">
      <alignment horizontal="left" vertical="center" wrapText="1" indent="1"/>
    </xf>
    <xf numFmtId="2" fontId="2" fillId="36" borderId="43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2" fontId="4" fillId="36" borderId="29" xfId="0" applyNumberFormat="1" applyFont="1" applyFill="1" applyBorder="1" applyAlignment="1">
      <alignment horizontal="left" vertical="center"/>
    </xf>
    <xf numFmtId="2" fontId="4" fillId="36" borderId="29" xfId="0" applyNumberFormat="1" applyFont="1" applyFill="1" applyBorder="1" applyAlignment="1">
      <alignment horizontal="left" vertical="center" wrapText="1" indent="1"/>
    </xf>
    <xf numFmtId="0" fontId="32" fillId="36" borderId="15" xfId="56" applyFont="1" applyFill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Milan Finish" xfId="55"/>
    <cellStyle name="Обычный_Бостон оперативный-2" xfId="56"/>
    <cellStyle name="Плохой" xfId="57"/>
    <cellStyle name="Поясне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C2300"/>
      <rgbColor rgb="00E6E6E6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CC"/>
      <rgbColor rgb="00FFFF99"/>
      <rgbColor rgb="0083CAFF"/>
      <rgbColor rgb="00FF9966"/>
      <rgbColor rgb="00B3B3B3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89</xdr:row>
      <xdr:rowOff>123825</xdr:rowOff>
    </xdr:from>
    <xdr:to>
      <xdr:col>4</xdr:col>
      <xdr:colOff>57150</xdr:colOff>
      <xdr:row>92</xdr:row>
      <xdr:rowOff>180975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4643675"/>
          <a:ext cx="1057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428625</xdr:colOff>
      <xdr:row>120</xdr:row>
      <xdr:rowOff>47625</xdr:rowOff>
    </xdr:from>
    <xdr:to>
      <xdr:col>4</xdr:col>
      <xdr:colOff>66675</xdr:colOff>
      <xdr:row>123</xdr:row>
      <xdr:rowOff>228600</xdr:rowOff>
    </xdr:to>
    <xdr:pic>
      <xdr:nvPicPr>
        <xdr:cNvPr id="2" name="Изображения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52311300"/>
          <a:ext cx="11144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419100</xdr:colOff>
      <xdr:row>127</xdr:row>
      <xdr:rowOff>9525</xdr:rowOff>
    </xdr:from>
    <xdr:to>
      <xdr:col>4</xdr:col>
      <xdr:colOff>47625</xdr:colOff>
      <xdr:row>130</xdr:row>
      <xdr:rowOff>219075</xdr:rowOff>
    </xdr:to>
    <xdr:pic>
      <xdr:nvPicPr>
        <xdr:cNvPr id="3" name="Изображения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54006750"/>
          <a:ext cx="11049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</xdr:colOff>
      <xdr:row>134</xdr:row>
      <xdr:rowOff>104775</xdr:rowOff>
    </xdr:from>
    <xdr:to>
      <xdr:col>4</xdr:col>
      <xdr:colOff>104775</xdr:colOff>
      <xdr:row>138</xdr:row>
      <xdr:rowOff>104775</xdr:rowOff>
    </xdr:to>
    <xdr:pic>
      <xdr:nvPicPr>
        <xdr:cNvPr id="4" name="Изображения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55778400"/>
          <a:ext cx="11906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323850</xdr:colOff>
      <xdr:row>149</xdr:row>
      <xdr:rowOff>28575</xdr:rowOff>
    </xdr:from>
    <xdr:to>
      <xdr:col>4</xdr:col>
      <xdr:colOff>133350</xdr:colOff>
      <xdr:row>151</xdr:row>
      <xdr:rowOff>123825</xdr:rowOff>
    </xdr:to>
    <xdr:pic>
      <xdr:nvPicPr>
        <xdr:cNvPr id="5" name="Изображения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58940700"/>
          <a:ext cx="12858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154</xdr:row>
      <xdr:rowOff>38100</xdr:rowOff>
    </xdr:from>
    <xdr:to>
      <xdr:col>4</xdr:col>
      <xdr:colOff>57150</xdr:colOff>
      <xdr:row>156</xdr:row>
      <xdr:rowOff>190500</xdr:rowOff>
    </xdr:to>
    <xdr:pic>
      <xdr:nvPicPr>
        <xdr:cNvPr id="6" name="Изображения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60912375"/>
          <a:ext cx="12668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247650</xdr:colOff>
      <xdr:row>159</xdr:row>
      <xdr:rowOff>0</xdr:rowOff>
    </xdr:from>
    <xdr:to>
      <xdr:col>4</xdr:col>
      <xdr:colOff>104775</xdr:colOff>
      <xdr:row>161</xdr:row>
      <xdr:rowOff>123825</xdr:rowOff>
    </xdr:to>
    <xdr:pic>
      <xdr:nvPicPr>
        <xdr:cNvPr id="7" name="Изображения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62664975"/>
          <a:ext cx="13335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185</xdr:row>
      <xdr:rowOff>85725</xdr:rowOff>
    </xdr:from>
    <xdr:to>
      <xdr:col>4</xdr:col>
      <xdr:colOff>238125</xdr:colOff>
      <xdr:row>188</xdr:row>
      <xdr:rowOff>228600</xdr:rowOff>
    </xdr:to>
    <xdr:pic>
      <xdr:nvPicPr>
        <xdr:cNvPr id="8" name="Изображения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0525" y="70065900"/>
          <a:ext cx="17049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193</xdr:row>
      <xdr:rowOff>342900</xdr:rowOff>
    </xdr:from>
    <xdr:to>
      <xdr:col>4</xdr:col>
      <xdr:colOff>238125</xdr:colOff>
      <xdr:row>197</xdr:row>
      <xdr:rowOff>219075</xdr:rowOff>
    </xdr:to>
    <xdr:pic>
      <xdr:nvPicPr>
        <xdr:cNvPr id="9" name="Изображения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0525" y="73323450"/>
          <a:ext cx="17049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203</xdr:row>
      <xdr:rowOff>28575</xdr:rowOff>
    </xdr:from>
    <xdr:to>
      <xdr:col>4</xdr:col>
      <xdr:colOff>219075</xdr:colOff>
      <xdr:row>206</xdr:row>
      <xdr:rowOff>180975</xdr:rowOff>
    </xdr:to>
    <xdr:pic>
      <xdr:nvPicPr>
        <xdr:cNvPr id="10" name="Изображения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" y="76771500"/>
          <a:ext cx="169545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226</xdr:row>
      <xdr:rowOff>66675</xdr:rowOff>
    </xdr:from>
    <xdr:to>
      <xdr:col>3</xdr:col>
      <xdr:colOff>76200</xdr:colOff>
      <xdr:row>227</xdr:row>
      <xdr:rowOff>200025</xdr:rowOff>
    </xdr:to>
    <xdr:pic>
      <xdr:nvPicPr>
        <xdr:cNvPr id="11" name="Изображения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0525" y="84220050"/>
          <a:ext cx="7620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390525</xdr:colOff>
      <xdr:row>227</xdr:row>
      <xdr:rowOff>85725</xdr:rowOff>
    </xdr:from>
    <xdr:to>
      <xdr:col>4</xdr:col>
      <xdr:colOff>409575</xdr:colOff>
      <xdr:row>228</xdr:row>
      <xdr:rowOff>180975</xdr:rowOff>
    </xdr:to>
    <xdr:pic>
      <xdr:nvPicPr>
        <xdr:cNvPr id="12" name="Изображения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66850" y="84658200"/>
          <a:ext cx="8001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228</xdr:row>
      <xdr:rowOff>200025</xdr:rowOff>
    </xdr:from>
    <xdr:to>
      <xdr:col>3</xdr:col>
      <xdr:colOff>400050</xdr:colOff>
      <xdr:row>229</xdr:row>
      <xdr:rowOff>476250</xdr:rowOff>
    </xdr:to>
    <xdr:pic>
      <xdr:nvPicPr>
        <xdr:cNvPr id="13" name="Изображения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6725" y="85286850"/>
          <a:ext cx="10096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247650</xdr:colOff>
      <xdr:row>229</xdr:row>
      <xdr:rowOff>504825</xdr:rowOff>
    </xdr:from>
    <xdr:to>
      <xdr:col>4</xdr:col>
      <xdr:colOff>457200</xdr:colOff>
      <xdr:row>230</xdr:row>
      <xdr:rowOff>657225</xdr:rowOff>
    </xdr:to>
    <xdr:pic>
      <xdr:nvPicPr>
        <xdr:cNvPr id="14" name="Изображения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3975" y="86106000"/>
          <a:ext cx="9906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232</xdr:row>
      <xdr:rowOff>190500</xdr:rowOff>
    </xdr:from>
    <xdr:to>
      <xdr:col>3</xdr:col>
      <xdr:colOff>76200</xdr:colOff>
      <xdr:row>233</xdr:row>
      <xdr:rowOff>219075</xdr:rowOff>
    </xdr:to>
    <xdr:pic>
      <xdr:nvPicPr>
        <xdr:cNvPr id="15" name="Изображения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0525" y="87410925"/>
          <a:ext cx="7620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247650</xdr:colOff>
      <xdr:row>240</xdr:row>
      <xdr:rowOff>428625</xdr:rowOff>
    </xdr:from>
    <xdr:to>
      <xdr:col>4</xdr:col>
      <xdr:colOff>466725</xdr:colOff>
      <xdr:row>242</xdr:row>
      <xdr:rowOff>0</xdr:rowOff>
    </xdr:to>
    <xdr:pic>
      <xdr:nvPicPr>
        <xdr:cNvPr id="16" name="Изображения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23975" y="91716225"/>
          <a:ext cx="10001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240</xdr:row>
      <xdr:rowOff>28575</xdr:rowOff>
    </xdr:from>
    <xdr:to>
      <xdr:col>3</xdr:col>
      <xdr:colOff>314325</xdr:colOff>
      <xdr:row>241</xdr:row>
      <xdr:rowOff>152400</xdr:rowOff>
    </xdr:to>
    <xdr:pic>
      <xdr:nvPicPr>
        <xdr:cNvPr id="17" name="Изображения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0" y="91316175"/>
          <a:ext cx="10096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342900</xdr:colOff>
      <xdr:row>253</xdr:row>
      <xdr:rowOff>228600</xdr:rowOff>
    </xdr:from>
    <xdr:to>
      <xdr:col>4</xdr:col>
      <xdr:colOff>66675</xdr:colOff>
      <xdr:row>256</xdr:row>
      <xdr:rowOff>142875</xdr:rowOff>
    </xdr:to>
    <xdr:pic>
      <xdr:nvPicPr>
        <xdr:cNvPr id="18" name="Изображения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3900" y="95069025"/>
          <a:ext cx="12001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304800</xdr:colOff>
      <xdr:row>257</xdr:row>
      <xdr:rowOff>85725</xdr:rowOff>
    </xdr:from>
    <xdr:to>
      <xdr:col>4</xdr:col>
      <xdr:colOff>114300</xdr:colOff>
      <xdr:row>259</xdr:row>
      <xdr:rowOff>390525</xdr:rowOff>
    </xdr:to>
    <xdr:pic>
      <xdr:nvPicPr>
        <xdr:cNvPr id="19" name="Изображения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85800" y="96478725"/>
          <a:ext cx="12858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236</xdr:row>
      <xdr:rowOff>123825</xdr:rowOff>
    </xdr:from>
    <xdr:to>
      <xdr:col>3</xdr:col>
      <xdr:colOff>114300</xdr:colOff>
      <xdr:row>237</xdr:row>
      <xdr:rowOff>123825</xdr:rowOff>
    </xdr:to>
    <xdr:pic>
      <xdr:nvPicPr>
        <xdr:cNvPr id="20" name="Изображения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" y="89230200"/>
          <a:ext cx="7620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409575</xdr:colOff>
      <xdr:row>261</xdr:row>
      <xdr:rowOff>28575</xdr:rowOff>
    </xdr:from>
    <xdr:to>
      <xdr:col>4</xdr:col>
      <xdr:colOff>352425</xdr:colOff>
      <xdr:row>262</xdr:row>
      <xdr:rowOff>38100</xdr:rowOff>
    </xdr:to>
    <xdr:pic>
      <xdr:nvPicPr>
        <xdr:cNvPr id="21" name="Изображения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85900" y="98174175"/>
          <a:ext cx="7239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314325</xdr:colOff>
      <xdr:row>265</xdr:row>
      <xdr:rowOff>38100</xdr:rowOff>
    </xdr:from>
    <xdr:to>
      <xdr:col>4</xdr:col>
      <xdr:colOff>457200</xdr:colOff>
      <xdr:row>266</xdr:row>
      <xdr:rowOff>142875</xdr:rowOff>
    </xdr:to>
    <xdr:pic>
      <xdr:nvPicPr>
        <xdr:cNvPr id="22" name="Изображения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90650" y="100745925"/>
          <a:ext cx="9239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247650</xdr:colOff>
      <xdr:row>262</xdr:row>
      <xdr:rowOff>314325</xdr:rowOff>
    </xdr:from>
    <xdr:to>
      <xdr:col>4</xdr:col>
      <xdr:colOff>476250</xdr:colOff>
      <xdr:row>264</xdr:row>
      <xdr:rowOff>104775</xdr:rowOff>
    </xdr:to>
    <xdr:pic>
      <xdr:nvPicPr>
        <xdr:cNvPr id="23" name="Изображения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23975" y="99107625"/>
          <a:ext cx="10096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263</xdr:row>
      <xdr:rowOff>561975</xdr:rowOff>
    </xdr:from>
    <xdr:to>
      <xdr:col>3</xdr:col>
      <xdr:colOff>342900</xdr:colOff>
      <xdr:row>265</xdr:row>
      <xdr:rowOff>114300</xdr:rowOff>
    </xdr:to>
    <xdr:pic>
      <xdr:nvPicPr>
        <xdr:cNvPr id="24" name="Изображения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" y="99860100"/>
          <a:ext cx="10572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438150</xdr:colOff>
      <xdr:row>281</xdr:row>
      <xdr:rowOff>66675</xdr:rowOff>
    </xdr:from>
    <xdr:to>
      <xdr:col>3</xdr:col>
      <xdr:colOff>371475</xdr:colOff>
      <xdr:row>281</xdr:row>
      <xdr:rowOff>504825</xdr:rowOff>
    </xdr:to>
    <xdr:pic>
      <xdr:nvPicPr>
        <xdr:cNvPr id="25" name="Изображения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9150" y="107051475"/>
          <a:ext cx="6286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333375</xdr:colOff>
      <xdr:row>285</xdr:row>
      <xdr:rowOff>180975</xdr:rowOff>
    </xdr:from>
    <xdr:to>
      <xdr:col>4</xdr:col>
      <xdr:colOff>419100</xdr:colOff>
      <xdr:row>286</xdr:row>
      <xdr:rowOff>381000</xdr:rowOff>
    </xdr:to>
    <xdr:pic>
      <xdr:nvPicPr>
        <xdr:cNvPr id="26" name="Изображения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09700" y="109527975"/>
          <a:ext cx="8667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283</xdr:row>
      <xdr:rowOff>104775</xdr:rowOff>
    </xdr:from>
    <xdr:to>
      <xdr:col>3</xdr:col>
      <xdr:colOff>504825</xdr:colOff>
      <xdr:row>284</xdr:row>
      <xdr:rowOff>676275</xdr:rowOff>
    </xdr:to>
    <xdr:pic>
      <xdr:nvPicPr>
        <xdr:cNvPr id="27" name="Изображения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00050" y="108108750"/>
          <a:ext cx="11811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</xdr:colOff>
      <xdr:row>290</xdr:row>
      <xdr:rowOff>0</xdr:rowOff>
    </xdr:from>
    <xdr:to>
      <xdr:col>4</xdr:col>
      <xdr:colOff>238125</xdr:colOff>
      <xdr:row>291</xdr:row>
      <xdr:rowOff>114300</xdr:rowOff>
    </xdr:to>
    <xdr:pic>
      <xdr:nvPicPr>
        <xdr:cNvPr id="28" name="Изображения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71525" y="112871250"/>
          <a:ext cx="13239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447675</xdr:colOff>
      <xdr:row>291</xdr:row>
      <xdr:rowOff>161925</xdr:rowOff>
    </xdr:from>
    <xdr:to>
      <xdr:col>4</xdr:col>
      <xdr:colOff>28575</xdr:colOff>
      <xdr:row>291</xdr:row>
      <xdr:rowOff>790575</xdr:rowOff>
    </xdr:to>
    <xdr:pic>
      <xdr:nvPicPr>
        <xdr:cNvPr id="29" name="Изображения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28675" y="113747550"/>
          <a:ext cx="1057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409575</xdr:colOff>
      <xdr:row>288</xdr:row>
      <xdr:rowOff>638175</xdr:rowOff>
    </xdr:from>
    <xdr:to>
      <xdr:col>4</xdr:col>
      <xdr:colOff>285750</xdr:colOff>
      <xdr:row>290</xdr:row>
      <xdr:rowOff>76200</xdr:rowOff>
    </xdr:to>
    <xdr:pic>
      <xdr:nvPicPr>
        <xdr:cNvPr id="30" name="Изображения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90575" y="111966375"/>
          <a:ext cx="13525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438150</xdr:colOff>
      <xdr:row>287</xdr:row>
      <xdr:rowOff>314325</xdr:rowOff>
    </xdr:from>
    <xdr:to>
      <xdr:col>4</xdr:col>
      <xdr:colOff>409575</xdr:colOff>
      <xdr:row>289</xdr:row>
      <xdr:rowOff>114300</xdr:rowOff>
    </xdr:to>
    <xdr:pic>
      <xdr:nvPicPr>
        <xdr:cNvPr id="31" name="Изображения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19150" y="111204375"/>
          <a:ext cx="14478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152400</xdr:colOff>
      <xdr:row>293</xdr:row>
      <xdr:rowOff>9525</xdr:rowOff>
    </xdr:from>
    <xdr:to>
      <xdr:col>4</xdr:col>
      <xdr:colOff>371475</xdr:colOff>
      <xdr:row>294</xdr:row>
      <xdr:rowOff>114300</xdr:rowOff>
    </xdr:to>
    <xdr:pic>
      <xdr:nvPicPr>
        <xdr:cNvPr id="32" name="Изображения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28725" y="114738150"/>
          <a:ext cx="10001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419100</xdr:colOff>
      <xdr:row>306</xdr:row>
      <xdr:rowOff>180975</xdr:rowOff>
    </xdr:from>
    <xdr:to>
      <xdr:col>4</xdr:col>
      <xdr:colOff>19050</xdr:colOff>
      <xdr:row>308</xdr:row>
      <xdr:rowOff>142875</xdr:rowOff>
    </xdr:to>
    <xdr:pic>
      <xdr:nvPicPr>
        <xdr:cNvPr id="33" name="Изображения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00100" y="118176675"/>
          <a:ext cx="10763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152400</xdr:colOff>
      <xdr:row>325</xdr:row>
      <xdr:rowOff>0</xdr:rowOff>
    </xdr:from>
    <xdr:to>
      <xdr:col>4</xdr:col>
      <xdr:colOff>514350</xdr:colOff>
      <xdr:row>326</xdr:row>
      <xdr:rowOff>180975</xdr:rowOff>
    </xdr:to>
    <xdr:pic>
      <xdr:nvPicPr>
        <xdr:cNvPr id="34" name="Изображения 4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28725" y="127444500"/>
          <a:ext cx="114300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</xdr:colOff>
      <xdr:row>326</xdr:row>
      <xdr:rowOff>104775</xdr:rowOff>
    </xdr:from>
    <xdr:to>
      <xdr:col>2</xdr:col>
      <xdr:colOff>647700</xdr:colOff>
      <xdr:row>326</xdr:row>
      <xdr:rowOff>685800</xdr:rowOff>
    </xdr:to>
    <xdr:pic>
      <xdr:nvPicPr>
        <xdr:cNvPr id="35" name="Изображения 4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1500" y="128692275"/>
          <a:ext cx="4667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409575</xdr:colOff>
      <xdr:row>327</xdr:row>
      <xdr:rowOff>228600</xdr:rowOff>
    </xdr:from>
    <xdr:to>
      <xdr:col>4</xdr:col>
      <xdr:colOff>285750</xdr:colOff>
      <xdr:row>327</xdr:row>
      <xdr:rowOff>838200</xdr:rowOff>
    </xdr:to>
    <xdr:pic>
      <xdr:nvPicPr>
        <xdr:cNvPr id="36" name="Изображения 4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85900" y="129730500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327</xdr:row>
      <xdr:rowOff>581025</xdr:rowOff>
    </xdr:from>
    <xdr:to>
      <xdr:col>3</xdr:col>
      <xdr:colOff>400050</xdr:colOff>
      <xdr:row>328</xdr:row>
      <xdr:rowOff>771525</xdr:rowOff>
    </xdr:to>
    <xdr:pic>
      <xdr:nvPicPr>
        <xdr:cNvPr id="37" name="Изображения 4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61950" y="130082925"/>
          <a:ext cx="11144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381000</xdr:colOff>
      <xdr:row>330</xdr:row>
      <xdr:rowOff>38100</xdr:rowOff>
    </xdr:from>
    <xdr:to>
      <xdr:col>4</xdr:col>
      <xdr:colOff>219075</xdr:colOff>
      <xdr:row>330</xdr:row>
      <xdr:rowOff>638175</xdr:rowOff>
    </xdr:to>
    <xdr:pic>
      <xdr:nvPicPr>
        <xdr:cNvPr id="38" name="Изображения 4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457325" y="131521200"/>
          <a:ext cx="6191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331</xdr:row>
      <xdr:rowOff>152400</xdr:rowOff>
    </xdr:from>
    <xdr:to>
      <xdr:col>3</xdr:col>
      <xdr:colOff>47625</xdr:colOff>
      <xdr:row>331</xdr:row>
      <xdr:rowOff>771525</xdr:rowOff>
    </xdr:to>
    <xdr:pic>
      <xdr:nvPicPr>
        <xdr:cNvPr id="39" name="Изображения 4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09575" y="132511800"/>
          <a:ext cx="7143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457200</xdr:colOff>
      <xdr:row>332</xdr:row>
      <xdr:rowOff>161925</xdr:rowOff>
    </xdr:from>
    <xdr:to>
      <xdr:col>4</xdr:col>
      <xdr:colOff>209550</xdr:colOff>
      <xdr:row>332</xdr:row>
      <xdr:rowOff>685800</xdr:rowOff>
    </xdr:to>
    <xdr:pic>
      <xdr:nvPicPr>
        <xdr:cNvPr id="40" name="Изображения 4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533525" y="133454775"/>
          <a:ext cx="5334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333</xdr:row>
      <xdr:rowOff>47625</xdr:rowOff>
    </xdr:from>
    <xdr:to>
      <xdr:col>2</xdr:col>
      <xdr:colOff>666750</xdr:colOff>
      <xdr:row>333</xdr:row>
      <xdr:rowOff>657225</xdr:rowOff>
    </xdr:to>
    <xdr:pic>
      <xdr:nvPicPr>
        <xdr:cNvPr id="41" name="Изображения 4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76250" y="134359650"/>
          <a:ext cx="5619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152400</xdr:colOff>
      <xdr:row>342</xdr:row>
      <xdr:rowOff>257175</xdr:rowOff>
    </xdr:from>
    <xdr:to>
      <xdr:col>4</xdr:col>
      <xdr:colOff>495300</xdr:colOff>
      <xdr:row>343</xdr:row>
      <xdr:rowOff>238125</xdr:rowOff>
    </xdr:to>
    <xdr:pic>
      <xdr:nvPicPr>
        <xdr:cNvPr id="42" name="Изображения 4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28725" y="137741025"/>
          <a:ext cx="11239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438150</xdr:colOff>
      <xdr:row>344</xdr:row>
      <xdr:rowOff>28575</xdr:rowOff>
    </xdr:from>
    <xdr:to>
      <xdr:col>4</xdr:col>
      <xdr:colOff>466725</xdr:colOff>
      <xdr:row>345</xdr:row>
      <xdr:rowOff>142875</xdr:rowOff>
    </xdr:to>
    <xdr:pic>
      <xdr:nvPicPr>
        <xdr:cNvPr id="43" name="Изображения 4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514475" y="138788775"/>
          <a:ext cx="8096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343</xdr:row>
      <xdr:rowOff>85725</xdr:rowOff>
    </xdr:from>
    <xdr:to>
      <xdr:col>3</xdr:col>
      <xdr:colOff>314325</xdr:colOff>
      <xdr:row>344</xdr:row>
      <xdr:rowOff>209550</xdr:rowOff>
    </xdr:to>
    <xdr:pic>
      <xdr:nvPicPr>
        <xdr:cNvPr id="44" name="Изображения 5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81000" y="138198225"/>
          <a:ext cx="10096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344</xdr:row>
      <xdr:rowOff>609600</xdr:rowOff>
    </xdr:from>
    <xdr:to>
      <xdr:col>3</xdr:col>
      <xdr:colOff>409575</xdr:colOff>
      <xdr:row>345</xdr:row>
      <xdr:rowOff>600075</xdr:rowOff>
    </xdr:to>
    <xdr:pic>
      <xdr:nvPicPr>
        <xdr:cNvPr id="45" name="Изображения 5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1000" y="139369800"/>
          <a:ext cx="11049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190500</xdr:colOff>
      <xdr:row>346</xdr:row>
      <xdr:rowOff>0</xdr:rowOff>
    </xdr:from>
    <xdr:to>
      <xdr:col>4</xdr:col>
      <xdr:colOff>476250</xdr:colOff>
      <xdr:row>347</xdr:row>
      <xdr:rowOff>9525</xdr:rowOff>
    </xdr:to>
    <xdr:pic>
      <xdr:nvPicPr>
        <xdr:cNvPr id="46" name="Изображения 5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66825" y="139988925"/>
          <a:ext cx="10668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346</xdr:row>
      <xdr:rowOff>647700</xdr:rowOff>
    </xdr:from>
    <xdr:to>
      <xdr:col>3</xdr:col>
      <xdr:colOff>285750</xdr:colOff>
      <xdr:row>348</xdr:row>
      <xdr:rowOff>9525</xdr:rowOff>
    </xdr:to>
    <xdr:pic>
      <xdr:nvPicPr>
        <xdr:cNvPr id="47" name="Изображения 5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6250" y="140636625"/>
          <a:ext cx="8858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257175</xdr:colOff>
      <xdr:row>347</xdr:row>
      <xdr:rowOff>619125</xdr:rowOff>
    </xdr:from>
    <xdr:to>
      <xdr:col>4</xdr:col>
      <xdr:colOff>457200</xdr:colOff>
      <xdr:row>349</xdr:row>
      <xdr:rowOff>47625</xdr:rowOff>
    </xdr:to>
    <xdr:pic>
      <xdr:nvPicPr>
        <xdr:cNvPr id="48" name="Изображения 5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33500" y="141255750"/>
          <a:ext cx="9810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348</xdr:row>
      <xdr:rowOff>561975</xdr:rowOff>
    </xdr:from>
    <xdr:to>
      <xdr:col>3</xdr:col>
      <xdr:colOff>304800</xdr:colOff>
      <xdr:row>349</xdr:row>
      <xdr:rowOff>600075</xdr:rowOff>
    </xdr:to>
    <xdr:pic>
      <xdr:nvPicPr>
        <xdr:cNvPr id="49" name="Изображения 5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81000" y="141922500"/>
          <a:ext cx="10001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381000</xdr:colOff>
      <xdr:row>349</xdr:row>
      <xdr:rowOff>619125</xdr:rowOff>
    </xdr:from>
    <xdr:to>
      <xdr:col>4</xdr:col>
      <xdr:colOff>504825</xdr:colOff>
      <xdr:row>351</xdr:row>
      <xdr:rowOff>66675</xdr:rowOff>
    </xdr:to>
    <xdr:pic>
      <xdr:nvPicPr>
        <xdr:cNvPr id="50" name="Изображения 5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457325" y="142789275"/>
          <a:ext cx="90487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350</xdr:row>
      <xdr:rowOff>904875</xdr:rowOff>
    </xdr:from>
    <xdr:to>
      <xdr:col>3</xdr:col>
      <xdr:colOff>352425</xdr:colOff>
      <xdr:row>351</xdr:row>
      <xdr:rowOff>1009650</xdr:rowOff>
    </xdr:to>
    <xdr:pic>
      <xdr:nvPicPr>
        <xdr:cNvPr id="51" name="Изображения 5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09575" y="143732250"/>
          <a:ext cx="101917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342900</xdr:colOff>
      <xdr:row>354</xdr:row>
      <xdr:rowOff>133350</xdr:rowOff>
    </xdr:from>
    <xdr:to>
      <xdr:col>3</xdr:col>
      <xdr:colOff>657225</xdr:colOff>
      <xdr:row>354</xdr:row>
      <xdr:rowOff>990600</xdr:rowOff>
    </xdr:to>
    <xdr:pic>
      <xdr:nvPicPr>
        <xdr:cNvPr id="52" name="Изображения 5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23900" y="145865850"/>
          <a:ext cx="10096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361</xdr:row>
      <xdr:rowOff>38100</xdr:rowOff>
    </xdr:from>
    <xdr:to>
      <xdr:col>3</xdr:col>
      <xdr:colOff>371475</xdr:colOff>
      <xdr:row>362</xdr:row>
      <xdr:rowOff>304800</xdr:rowOff>
    </xdr:to>
    <xdr:pic>
      <xdr:nvPicPr>
        <xdr:cNvPr id="53" name="Изображения 5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57175" y="149009100"/>
          <a:ext cx="11906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361</xdr:row>
      <xdr:rowOff>609600</xdr:rowOff>
    </xdr:from>
    <xdr:to>
      <xdr:col>5</xdr:col>
      <xdr:colOff>180975</xdr:colOff>
      <xdr:row>363</xdr:row>
      <xdr:rowOff>38100</xdr:rowOff>
    </xdr:to>
    <xdr:pic>
      <xdr:nvPicPr>
        <xdr:cNvPr id="54" name="Изображения 6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219200" y="149580600"/>
          <a:ext cx="134302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362</xdr:row>
      <xdr:rowOff>619125</xdr:rowOff>
    </xdr:from>
    <xdr:to>
      <xdr:col>3</xdr:col>
      <xdr:colOff>266700</xdr:colOff>
      <xdr:row>363</xdr:row>
      <xdr:rowOff>762000</xdr:rowOff>
    </xdr:to>
    <xdr:pic>
      <xdr:nvPicPr>
        <xdr:cNvPr id="55" name="Изображения 6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7650" y="150352125"/>
          <a:ext cx="10953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200025</xdr:colOff>
      <xdr:row>363</xdr:row>
      <xdr:rowOff>619125</xdr:rowOff>
    </xdr:from>
    <xdr:to>
      <xdr:col>5</xdr:col>
      <xdr:colOff>123825</xdr:colOff>
      <xdr:row>365</xdr:row>
      <xdr:rowOff>9525</xdr:rowOff>
    </xdr:to>
    <xdr:pic>
      <xdr:nvPicPr>
        <xdr:cNvPr id="56" name="Изображения 6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276350" y="151114125"/>
          <a:ext cx="1228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364</xdr:row>
      <xdr:rowOff>533400</xdr:rowOff>
    </xdr:from>
    <xdr:to>
      <xdr:col>3</xdr:col>
      <xdr:colOff>457200</xdr:colOff>
      <xdr:row>365</xdr:row>
      <xdr:rowOff>762000</xdr:rowOff>
    </xdr:to>
    <xdr:pic>
      <xdr:nvPicPr>
        <xdr:cNvPr id="57" name="Изображения 6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525" y="151790400"/>
          <a:ext cx="15240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180975</xdr:colOff>
      <xdr:row>365</xdr:row>
      <xdr:rowOff>581025</xdr:rowOff>
    </xdr:from>
    <xdr:to>
      <xdr:col>5</xdr:col>
      <xdr:colOff>152400</xdr:colOff>
      <xdr:row>366</xdr:row>
      <xdr:rowOff>762000</xdr:rowOff>
    </xdr:to>
    <xdr:pic>
      <xdr:nvPicPr>
        <xdr:cNvPr id="58" name="Изображения 6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57300" y="152600025"/>
          <a:ext cx="12763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366</xdr:row>
      <xdr:rowOff>533400</xdr:rowOff>
    </xdr:from>
    <xdr:to>
      <xdr:col>3</xdr:col>
      <xdr:colOff>438150</xdr:colOff>
      <xdr:row>367</xdr:row>
      <xdr:rowOff>762000</xdr:rowOff>
    </xdr:to>
    <xdr:pic>
      <xdr:nvPicPr>
        <xdr:cNvPr id="59" name="Изображения 6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76225" y="153314400"/>
          <a:ext cx="12382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180975</xdr:colOff>
      <xdr:row>367</xdr:row>
      <xdr:rowOff>561975</xdr:rowOff>
    </xdr:from>
    <xdr:to>
      <xdr:col>5</xdr:col>
      <xdr:colOff>209550</xdr:colOff>
      <xdr:row>369</xdr:row>
      <xdr:rowOff>85725</xdr:rowOff>
    </xdr:to>
    <xdr:pic>
      <xdr:nvPicPr>
        <xdr:cNvPr id="60" name="Изображения 66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257300" y="154104975"/>
          <a:ext cx="13335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368</xdr:row>
      <xdr:rowOff>428625</xdr:rowOff>
    </xdr:from>
    <xdr:to>
      <xdr:col>3</xdr:col>
      <xdr:colOff>504825</xdr:colOff>
      <xdr:row>369</xdr:row>
      <xdr:rowOff>742950</xdr:rowOff>
    </xdr:to>
    <xdr:pic>
      <xdr:nvPicPr>
        <xdr:cNvPr id="61" name="Изображения 6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14325" y="154733625"/>
          <a:ext cx="12668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238125</xdr:colOff>
      <xdr:row>369</xdr:row>
      <xdr:rowOff>504825</xdr:rowOff>
    </xdr:from>
    <xdr:to>
      <xdr:col>5</xdr:col>
      <xdr:colOff>228600</xdr:colOff>
      <xdr:row>371</xdr:row>
      <xdr:rowOff>104775</xdr:rowOff>
    </xdr:to>
    <xdr:pic>
      <xdr:nvPicPr>
        <xdr:cNvPr id="62" name="Изображения 6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314450" y="155352750"/>
          <a:ext cx="12954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370</xdr:row>
      <xdr:rowOff>390525</xdr:rowOff>
    </xdr:from>
    <xdr:to>
      <xdr:col>3</xdr:col>
      <xdr:colOff>523875</xdr:colOff>
      <xdr:row>371</xdr:row>
      <xdr:rowOff>866775</xdr:rowOff>
    </xdr:to>
    <xdr:pic>
      <xdr:nvPicPr>
        <xdr:cNvPr id="63" name="Изображения 6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47650" y="155981400"/>
          <a:ext cx="13525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266700</xdr:colOff>
      <xdr:row>371</xdr:row>
      <xdr:rowOff>866775</xdr:rowOff>
    </xdr:from>
    <xdr:to>
      <xdr:col>5</xdr:col>
      <xdr:colOff>95250</xdr:colOff>
      <xdr:row>372</xdr:row>
      <xdr:rowOff>885825</xdr:rowOff>
    </xdr:to>
    <xdr:pic>
      <xdr:nvPicPr>
        <xdr:cNvPr id="64" name="Изображения 7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343025" y="156962475"/>
          <a:ext cx="11334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387</xdr:row>
      <xdr:rowOff>295275</xdr:rowOff>
    </xdr:from>
    <xdr:to>
      <xdr:col>4</xdr:col>
      <xdr:colOff>257175</xdr:colOff>
      <xdr:row>389</xdr:row>
      <xdr:rowOff>371475</xdr:rowOff>
    </xdr:to>
    <xdr:pic>
      <xdr:nvPicPr>
        <xdr:cNvPr id="65" name="Изображения 7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57200" y="164020500"/>
          <a:ext cx="165735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257175</xdr:colOff>
      <xdr:row>394</xdr:row>
      <xdr:rowOff>66675</xdr:rowOff>
    </xdr:from>
    <xdr:to>
      <xdr:col>4</xdr:col>
      <xdr:colOff>438150</xdr:colOff>
      <xdr:row>395</xdr:row>
      <xdr:rowOff>66675</xdr:rowOff>
    </xdr:to>
    <xdr:pic>
      <xdr:nvPicPr>
        <xdr:cNvPr id="66" name="Изображения 7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333500" y="167982900"/>
          <a:ext cx="9620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395</xdr:row>
      <xdr:rowOff>47625</xdr:rowOff>
    </xdr:from>
    <xdr:to>
      <xdr:col>3</xdr:col>
      <xdr:colOff>285750</xdr:colOff>
      <xdr:row>395</xdr:row>
      <xdr:rowOff>676275</xdr:rowOff>
    </xdr:to>
    <xdr:pic>
      <xdr:nvPicPr>
        <xdr:cNvPr id="67" name="Изображения 7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52425" y="168659175"/>
          <a:ext cx="10096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398</xdr:row>
      <xdr:rowOff>180975</xdr:rowOff>
    </xdr:from>
    <xdr:to>
      <xdr:col>3</xdr:col>
      <xdr:colOff>152400</xdr:colOff>
      <xdr:row>398</xdr:row>
      <xdr:rowOff>676275</xdr:rowOff>
    </xdr:to>
    <xdr:pic>
      <xdr:nvPicPr>
        <xdr:cNvPr id="68" name="Изображения 7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90525" y="170640375"/>
          <a:ext cx="8382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371475</xdr:colOff>
      <xdr:row>397</xdr:row>
      <xdr:rowOff>180975</xdr:rowOff>
    </xdr:from>
    <xdr:to>
      <xdr:col>4</xdr:col>
      <xdr:colOff>504825</xdr:colOff>
      <xdr:row>398</xdr:row>
      <xdr:rowOff>190500</xdr:rowOff>
    </xdr:to>
    <xdr:pic>
      <xdr:nvPicPr>
        <xdr:cNvPr id="69" name="Изображения 7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447800" y="169821225"/>
          <a:ext cx="9144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342900</xdr:colOff>
      <xdr:row>266</xdr:row>
      <xdr:rowOff>371475</xdr:rowOff>
    </xdr:from>
    <xdr:to>
      <xdr:col>4</xdr:col>
      <xdr:colOff>447675</xdr:colOff>
      <xdr:row>267</xdr:row>
      <xdr:rowOff>504825</xdr:rowOff>
    </xdr:to>
    <xdr:pic>
      <xdr:nvPicPr>
        <xdr:cNvPr id="70" name="Изображения 7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419225" y="101774625"/>
          <a:ext cx="8858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265</xdr:row>
      <xdr:rowOff>504825</xdr:rowOff>
    </xdr:from>
    <xdr:to>
      <xdr:col>3</xdr:col>
      <xdr:colOff>304800</xdr:colOff>
      <xdr:row>267</xdr:row>
      <xdr:rowOff>66675</xdr:rowOff>
    </xdr:to>
    <xdr:pic>
      <xdr:nvPicPr>
        <xdr:cNvPr id="71" name="Изображения 78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57200" y="101212650"/>
          <a:ext cx="9239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310</xdr:row>
      <xdr:rowOff>180975</xdr:rowOff>
    </xdr:from>
    <xdr:to>
      <xdr:col>3</xdr:col>
      <xdr:colOff>142875</xdr:colOff>
      <xdr:row>311</xdr:row>
      <xdr:rowOff>19050</xdr:rowOff>
    </xdr:to>
    <xdr:pic>
      <xdr:nvPicPr>
        <xdr:cNvPr id="72" name="Изображения 34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57200" y="120015000"/>
          <a:ext cx="7620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323850</xdr:colOff>
      <xdr:row>311</xdr:row>
      <xdr:rowOff>180975</xdr:rowOff>
    </xdr:from>
    <xdr:to>
      <xdr:col>4</xdr:col>
      <xdr:colOff>381000</xdr:colOff>
      <xdr:row>311</xdr:row>
      <xdr:rowOff>962025</xdr:rowOff>
    </xdr:to>
    <xdr:pic>
      <xdr:nvPicPr>
        <xdr:cNvPr id="73" name="Изображения 35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400175" y="120919875"/>
          <a:ext cx="8382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</xdr:colOff>
      <xdr:row>312</xdr:row>
      <xdr:rowOff>47625</xdr:rowOff>
    </xdr:from>
    <xdr:to>
      <xdr:col>3</xdr:col>
      <xdr:colOff>123825</xdr:colOff>
      <xdr:row>312</xdr:row>
      <xdr:rowOff>733425</xdr:rowOff>
    </xdr:to>
    <xdr:pic>
      <xdr:nvPicPr>
        <xdr:cNvPr id="74" name="Изображения 36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14350" y="122015250"/>
          <a:ext cx="6858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314</xdr:row>
      <xdr:rowOff>200025</xdr:rowOff>
    </xdr:from>
    <xdr:to>
      <xdr:col>3</xdr:col>
      <xdr:colOff>104775</xdr:colOff>
      <xdr:row>314</xdr:row>
      <xdr:rowOff>762000</xdr:rowOff>
    </xdr:to>
    <xdr:pic>
      <xdr:nvPicPr>
        <xdr:cNvPr id="75" name="Изображения 37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47675" y="123844050"/>
          <a:ext cx="7334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342900</xdr:colOff>
      <xdr:row>315</xdr:row>
      <xdr:rowOff>104775</xdr:rowOff>
    </xdr:from>
    <xdr:to>
      <xdr:col>4</xdr:col>
      <xdr:colOff>419100</xdr:colOff>
      <xdr:row>315</xdr:row>
      <xdr:rowOff>676275</xdr:rowOff>
    </xdr:to>
    <xdr:pic>
      <xdr:nvPicPr>
        <xdr:cNvPr id="76" name="Изображения 38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419225" y="124510800"/>
          <a:ext cx="8572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315</xdr:row>
      <xdr:rowOff>676275</xdr:rowOff>
    </xdr:from>
    <xdr:to>
      <xdr:col>3</xdr:col>
      <xdr:colOff>209550</xdr:colOff>
      <xdr:row>316</xdr:row>
      <xdr:rowOff>533400</xdr:rowOff>
    </xdr:to>
    <xdr:pic>
      <xdr:nvPicPr>
        <xdr:cNvPr id="77" name="Изображения 39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23875" y="125082300"/>
          <a:ext cx="7620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270</xdr:row>
      <xdr:rowOff>66675</xdr:rowOff>
    </xdr:from>
    <xdr:to>
      <xdr:col>4</xdr:col>
      <xdr:colOff>476250</xdr:colOff>
      <xdr:row>271</xdr:row>
      <xdr:rowOff>95250</xdr:rowOff>
    </xdr:to>
    <xdr:pic>
      <xdr:nvPicPr>
        <xdr:cNvPr id="78" name="Рисунок 98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181100" y="103222425"/>
          <a:ext cx="11525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270</xdr:row>
      <xdr:rowOff>619125</xdr:rowOff>
    </xdr:from>
    <xdr:to>
      <xdr:col>3</xdr:col>
      <xdr:colOff>457200</xdr:colOff>
      <xdr:row>271</xdr:row>
      <xdr:rowOff>733425</xdr:rowOff>
    </xdr:to>
    <xdr:pic>
      <xdr:nvPicPr>
        <xdr:cNvPr id="79" name="Рисунок 9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81000" y="103774875"/>
          <a:ext cx="11525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295</xdr:row>
      <xdr:rowOff>0</xdr:rowOff>
    </xdr:from>
    <xdr:to>
      <xdr:col>4</xdr:col>
      <xdr:colOff>352425</xdr:colOff>
      <xdr:row>295</xdr:row>
      <xdr:rowOff>352425</xdr:rowOff>
    </xdr:to>
    <xdr:pic>
      <xdr:nvPicPr>
        <xdr:cNvPr id="80" name="Рисунок 100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219200" y="115319175"/>
          <a:ext cx="9906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293</xdr:row>
      <xdr:rowOff>219075</xdr:rowOff>
    </xdr:from>
    <xdr:to>
      <xdr:col>3</xdr:col>
      <xdr:colOff>152400</xdr:colOff>
      <xdr:row>295</xdr:row>
      <xdr:rowOff>66675</xdr:rowOff>
    </xdr:to>
    <xdr:pic>
      <xdr:nvPicPr>
        <xdr:cNvPr id="81" name="Рисунок 102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28625" y="114947700"/>
          <a:ext cx="8001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289</xdr:row>
      <xdr:rowOff>0</xdr:rowOff>
    </xdr:from>
    <xdr:to>
      <xdr:col>4</xdr:col>
      <xdr:colOff>285750</xdr:colOff>
      <xdr:row>289</xdr:row>
      <xdr:rowOff>28575</xdr:rowOff>
    </xdr:to>
    <xdr:pic>
      <xdr:nvPicPr>
        <xdr:cNvPr id="82" name="Рисунок 104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81050" y="112118775"/>
          <a:ext cx="136207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352425</xdr:colOff>
      <xdr:row>232</xdr:row>
      <xdr:rowOff>504825</xdr:rowOff>
    </xdr:from>
    <xdr:to>
      <xdr:col>4</xdr:col>
      <xdr:colOff>381000</xdr:colOff>
      <xdr:row>234</xdr:row>
      <xdr:rowOff>85725</xdr:rowOff>
    </xdr:to>
    <xdr:pic>
      <xdr:nvPicPr>
        <xdr:cNvPr id="83" name="Рисунок 108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428750" y="87725250"/>
          <a:ext cx="8096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233</xdr:row>
      <xdr:rowOff>361950</xdr:rowOff>
    </xdr:from>
    <xdr:to>
      <xdr:col>3</xdr:col>
      <xdr:colOff>285750</xdr:colOff>
      <xdr:row>234</xdr:row>
      <xdr:rowOff>419100</xdr:rowOff>
    </xdr:to>
    <xdr:pic>
      <xdr:nvPicPr>
        <xdr:cNvPr id="84" name="Рисунок 109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38150" y="88096725"/>
          <a:ext cx="923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371475</xdr:colOff>
      <xdr:row>236</xdr:row>
      <xdr:rowOff>523875</xdr:rowOff>
    </xdr:from>
    <xdr:to>
      <xdr:col>4</xdr:col>
      <xdr:colOff>390525</xdr:colOff>
      <xdr:row>238</xdr:row>
      <xdr:rowOff>38100</xdr:rowOff>
    </xdr:to>
    <xdr:pic>
      <xdr:nvPicPr>
        <xdr:cNvPr id="85" name="Рисунок 110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447800" y="89630250"/>
          <a:ext cx="8001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238</xdr:row>
      <xdr:rowOff>85725</xdr:rowOff>
    </xdr:from>
    <xdr:to>
      <xdr:col>3</xdr:col>
      <xdr:colOff>285750</xdr:colOff>
      <xdr:row>238</xdr:row>
      <xdr:rowOff>647700</xdr:rowOff>
    </xdr:to>
    <xdr:pic>
      <xdr:nvPicPr>
        <xdr:cNvPr id="86" name="Рисунок 11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38150" y="90258900"/>
          <a:ext cx="9239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323850</xdr:colOff>
      <xdr:row>17</xdr:row>
      <xdr:rowOff>238125</xdr:rowOff>
    </xdr:from>
    <xdr:to>
      <xdr:col>4</xdr:col>
      <xdr:colOff>28575</xdr:colOff>
      <xdr:row>18</xdr:row>
      <xdr:rowOff>762000</xdr:rowOff>
    </xdr:to>
    <xdr:pic>
      <xdr:nvPicPr>
        <xdr:cNvPr id="87" name="Рисунок 112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704850" y="7439025"/>
          <a:ext cx="11811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285750</xdr:colOff>
      <xdr:row>20</xdr:row>
      <xdr:rowOff>238125</xdr:rowOff>
    </xdr:from>
    <xdr:to>
      <xdr:col>4</xdr:col>
      <xdr:colOff>66675</xdr:colOff>
      <xdr:row>22</xdr:row>
      <xdr:rowOff>152400</xdr:rowOff>
    </xdr:to>
    <xdr:pic>
      <xdr:nvPicPr>
        <xdr:cNvPr id="88" name="Рисунок 11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66750" y="8610600"/>
          <a:ext cx="12573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581025</xdr:colOff>
      <xdr:row>22</xdr:row>
      <xdr:rowOff>180975</xdr:rowOff>
    </xdr:from>
    <xdr:to>
      <xdr:col>3</xdr:col>
      <xdr:colOff>542925</xdr:colOff>
      <xdr:row>22</xdr:row>
      <xdr:rowOff>676275</xdr:rowOff>
    </xdr:to>
    <xdr:pic>
      <xdr:nvPicPr>
        <xdr:cNvPr id="89" name="Рисунок 117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962025" y="9629775"/>
          <a:ext cx="6572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304800</xdr:colOff>
      <xdr:row>24</xdr:row>
      <xdr:rowOff>466725</xdr:rowOff>
    </xdr:from>
    <xdr:to>
      <xdr:col>3</xdr:col>
      <xdr:colOff>733425</xdr:colOff>
      <xdr:row>26</xdr:row>
      <xdr:rowOff>104775</xdr:rowOff>
    </xdr:to>
    <xdr:pic>
      <xdr:nvPicPr>
        <xdr:cNvPr id="90" name="Рисунок 120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85800" y="11439525"/>
          <a:ext cx="11239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447675</xdr:colOff>
      <xdr:row>26</xdr:row>
      <xdr:rowOff>104775</xdr:rowOff>
    </xdr:from>
    <xdr:to>
      <xdr:col>3</xdr:col>
      <xdr:colOff>390525</xdr:colOff>
      <xdr:row>26</xdr:row>
      <xdr:rowOff>600075</xdr:rowOff>
    </xdr:to>
    <xdr:pic>
      <xdr:nvPicPr>
        <xdr:cNvPr id="91" name="Рисунок 12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28675" y="12315825"/>
          <a:ext cx="6381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28</xdr:row>
      <xdr:rowOff>28575</xdr:rowOff>
    </xdr:from>
    <xdr:to>
      <xdr:col>4</xdr:col>
      <xdr:colOff>495300</xdr:colOff>
      <xdr:row>29</xdr:row>
      <xdr:rowOff>762000</xdr:rowOff>
    </xdr:to>
    <xdr:pic>
      <xdr:nvPicPr>
        <xdr:cNvPr id="92" name="Рисунок 126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600075" y="13563600"/>
          <a:ext cx="1752600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</xdr:colOff>
      <xdr:row>30</xdr:row>
      <xdr:rowOff>238125</xdr:rowOff>
    </xdr:from>
    <xdr:to>
      <xdr:col>4</xdr:col>
      <xdr:colOff>266700</xdr:colOff>
      <xdr:row>31</xdr:row>
      <xdr:rowOff>685800</xdr:rowOff>
    </xdr:to>
    <xdr:pic>
      <xdr:nvPicPr>
        <xdr:cNvPr id="93" name="Рисунок 12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14350" y="15297150"/>
          <a:ext cx="1609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514350</xdr:colOff>
      <xdr:row>39</xdr:row>
      <xdr:rowOff>180975</xdr:rowOff>
    </xdr:from>
    <xdr:to>
      <xdr:col>4</xdr:col>
      <xdr:colOff>466725</xdr:colOff>
      <xdr:row>39</xdr:row>
      <xdr:rowOff>733425</xdr:rowOff>
    </xdr:to>
    <xdr:pic>
      <xdr:nvPicPr>
        <xdr:cNvPr id="94" name="Изображения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90675" y="17916525"/>
          <a:ext cx="7334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342900</xdr:colOff>
      <xdr:row>41</xdr:row>
      <xdr:rowOff>38100</xdr:rowOff>
    </xdr:from>
    <xdr:to>
      <xdr:col>4</xdr:col>
      <xdr:colOff>447675</xdr:colOff>
      <xdr:row>42</xdr:row>
      <xdr:rowOff>0</xdr:rowOff>
    </xdr:to>
    <xdr:pic>
      <xdr:nvPicPr>
        <xdr:cNvPr id="95" name="Изображения 7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419225" y="19297650"/>
          <a:ext cx="8858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40</xdr:row>
      <xdr:rowOff>9525</xdr:rowOff>
    </xdr:from>
    <xdr:to>
      <xdr:col>3</xdr:col>
      <xdr:colOff>219075</xdr:colOff>
      <xdr:row>41</xdr:row>
      <xdr:rowOff>28575</xdr:rowOff>
    </xdr:to>
    <xdr:pic>
      <xdr:nvPicPr>
        <xdr:cNvPr id="96" name="Изображения 78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66725" y="18507075"/>
          <a:ext cx="8286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44</xdr:row>
      <xdr:rowOff>76200</xdr:rowOff>
    </xdr:from>
    <xdr:to>
      <xdr:col>4</xdr:col>
      <xdr:colOff>342900</xdr:colOff>
      <xdr:row>45</xdr:row>
      <xdr:rowOff>752475</xdr:rowOff>
    </xdr:to>
    <xdr:pic>
      <xdr:nvPicPr>
        <xdr:cNvPr id="97" name="Рисунок 123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76250" y="20602575"/>
          <a:ext cx="17240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533400</xdr:colOff>
      <xdr:row>51</xdr:row>
      <xdr:rowOff>104775</xdr:rowOff>
    </xdr:from>
    <xdr:to>
      <xdr:col>4</xdr:col>
      <xdr:colOff>28575</xdr:colOff>
      <xdr:row>52</xdr:row>
      <xdr:rowOff>228600</xdr:rowOff>
    </xdr:to>
    <xdr:pic>
      <xdr:nvPicPr>
        <xdr:cNvPr id="98" name="Рисунок 12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914400" y="24955500"/>
          <a:ext cx="9715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581025</xdr:colOff>
      <xdr:row>23</xdr:row>
      <xdr:rowOff>104775</xdr:rowOff>
    </xdr:from>
    <xdr:to>
      <xdr:col>3</xdr:col>
      <xdr:colOff>561975</xdr:colOff>
      <xdr:row>23</xdr:row>
      <xdr:rowOff>619125</xdr:rowOff>
    </xdr:to>
    <xdr:pic>
      <xdr:nvPicPr>
        <xdr:cNvPr id="99" name="Рисунок 126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962025" y="10315575"/>
          <a:ext cx="6762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409575</xdr:colOff>
      <xdr:row>95</xdr:row>
      <xdr:rowOff>76200</xdr:rowOff>
    </xdr:from>
    <xdr:to>
      <xdr:col>4</xdr:col>
      <xdr:colOff>28575</xdr:colOff>
      <xdr:row>98</xdr:row>
      <xdr:rowOff>161925</xdr:rowOff>
    </xdr:to>
    <xdr:pic>
      <xdr:nvPicPr>
        <xdr:cNvPr id="100" name="Изображения 2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790575" y="46215300"/>
          <a:ext cx="10953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361950</xdr:colOff>
      <xdr:row>101</xdr:row>
      <xdr:rowOff>76200</xdr:rowOff>
    </xdr:from>
    <xdr:to>
      <xdr:col>4</xdr:col>
      <xdr:colOff>114300</xdr:colOff>
      <xdr:row>104</xdr:row>
      <xdr:rowOff>161925</xdr:rowOff>
    </xdr:to>
    <xdr:pic>
      <xdr:nvPicPr>
        <xdr:cNvPr id="101" name="Изображения 3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742950" y="47834550"/>
          <a:ext cx="12287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</xdr:colOff>
      <xdr:row>261</xdr:row>
      <xdr:rowOff>419100</xdr:rowOff>
    </xdr:from>
    <xdr:to>
      <xdr:col>3</xdr:col>
      <xdr:colOff>152400</xdr:colOff>
      <xdr:row>262</xdr:row>
      <xdr:rowOff>485775</xdr:rowOff>
    </xdr:to>
    <xdr:pic>
      <xdr:nvPicPr>
        <xdr:cNvPr id="102" name="Рисунок 129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71500" y="98564700"/>
          <a:ext cx="657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381</xdr:row>
      <xdr:rowOff>190500</xdr:rowOff>
    </xdr:from>
    <xdr:to>
      <xdr:col>3</xdr:col>
      <xdr:colOff>19050</xdr:colOff>
      <xdr:row>382</xdr:row>
      <xdr:rowOff>342900</xdr:rowOff>
    </xdr:to>
    <xdr:pic>
      <xdr:nvPicPr>
        <xdr:cNvPr id="103" name="Изображения 86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57200" y="159981900"/>
          <a:ext cx="6381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561975</xdr:colOff>
      <xdr:row>381</xdr:row>
      <xdr:rowOff>647700</xdr:rowOff>
    </xdr:from>
    <xdr:to>
      <xdr:col>4</xdr:col>
      <xdr:colOff>409575</xdr:colOff>
      <xdr:row>383</xdr:row>
      <xdr:rowOff>9525</xdr:rowOff>
    </xdr:to>
    <xdr:pic>
      <xdr:nvPicPr>
        <xdr:cNvPr id="104" name="Изображения 8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638300" y="160439100"/>
          <a:ext cx="6286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382</xdr:row>
      <xdr:rowOff>657225</xdr:rowOff>
    </xdr:from>
    <xdr:to>
      <xdr:col>3</xdr:col>
      <xdr:colOff>352425</xdr:colOff>
      <xdr:row>384</xdr:row>
      <xdr:rowOff>9525</xdr:rowOff>
    </xdr:to>
    <xdr:pic>
      <xdr:nvPicPr>
        <xdr:cNvPr id="105" name="Изображения 8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409575" y="161115375"/>
          <a:ext cx="10191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285750</xdr:colOff>
      <xdr:row>383</xdr:row>
      <xdr:rowOff>428625</xdr:rowOff>
    </xdr:from>
    <xdr:to>
      <xdr:col>4</xdr:col>
      <xdr:colOff>466725</xdr:colOff>
      <xdr:row>384</xdr:row>
      <xdr:rowOff>638175</xdr:rowOff>
    </xdr:to>
    <xdr:pic>
      <xdr:nvPicPr>
        <xdr:cNvPr id="106" name="Изображения 8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362075" y="161705925"/>
          <a:ext cx="9620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8</xdr:row>
      <xdr:rowOff>9525</xdr:rowOff>
    </xdr:from>
    <xdr:to>
      <xdr:col>11</xdr:col>
      <xdr:colOff>57150</xdr:colOff>
      <xdr:row>8</xdr:row>
      <xdr:rowOff>981075</xdr:rowOff>
    </xdr:to>
    <xdr:pic>
      <xdr:nvPicPr>
        <xdr:cNvPr id="107" name="Изображения 7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7029450" y="3971925"/>
          <a:ext cx="10763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1714500</xdr:colOff>
      <xdr:row>8</xdr:row>
      <xdr:rowOff>9525</xdr:rowOff>
    </xdr:from>
    <xdr:to>
      <xdr:col>8</xdr:col>
      <xdr:colOff>104775</xdr:colOff>
      <xdr:row>8</xdr:row>
      <xdr:rowOff>952500</xdr:rowOff>
    </xdr:to>
    <xdr:pic>
      <xdr:nvPicPr>
        <xdr:cNvPr id="108" name="Изображения 80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4791075" y="3971925"/>
          <a:ext cx="10477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9</xdr:row>
      <xdr:rowOff>47625</xdr:rowOff>
    </xdr:from>
    <xdr:to>
      <xdr:col>11</xdr:col>
      <xdr:colOff>57150</xdr:colOff>
      <xdr:row>10</xdr:row>
      <xdr:rowOff>600075</xdr:rowOff>
    </xdr:to>
    <xdr:pic>
      <xdr:nvPicPr>
        <xdr:cNvPr id="109" name="Изображения 87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7038975" y="5000625"/>
          <a:ext cx="10668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74</xdr:row>
      <xdr:rowOff>114300</xdr:rowOff>
    </xdr:from>
    <xdr:to>
      <xdr:col>10</xdr:col>
      <xdr:colOff>447675</xdr:colOff>
      <xdr:row>75</xdr:row>
      <xdr:rowOff>104775</xdr:rowOff>
    </xdr:to>
    <xdr:pic>
      <xdr:nvPicPr>
        <xdr:cNvPr id="110" name="Изображения 88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7029450" y="39966900"/>
          <a:ext cx="9715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1771650</xdr:colOff>
      <xdr:row>74</xdr:row>
      <xdr:rowOff>47625</xdr:rowOff>
    </xdr:from>
    <xdr:to>
      <xdr:col>8</xdr:col>
      <xdr:colOff>85725</xdr:colOff>
      <xdr:row>75</xdr:row>
      <xdr:rowOff>38100</xdr:rowOff>
    </xdr:to>
    <xdr:pic>
      <xdr:nvPicPr>
        <xdr:cNvPr id="111" name="Изображения 89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4848225" y="39900225"/>
          <a:ext cx="9715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190500</xdr:colOff>
      <xdr:row>74</xdr:row>
      <xdr:rowOff>114300</xdr:rowOff>
    </xdr:from>
    <xdr:to>
      <xdr:col>8</xdr:col>
      <xdr:colOff>1162050</xdr:colOff>
      <xdr:row>75</xdr:row>
      <xdr:rowOff>76200</xdr:rowOff>
    </xdr:to>
    <xdr:pic>
      <xdr:nvPicPr>
        <xdr:cNvPr id="112" name="Изображения 90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924550" y="39966900"/>
          <a:ext cx="9715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75</xdr:row>
      <xdr:rowOff>161925</xdr:rowOff>
    </xdr:from>
    <xdr:to>
      <xdr:col>10</xdr:col>
      <xdr:colOff>447675</xdr:colOff>
      <xdr:row>77</xdr:row>
      <xdr:rowOff>85725</xdr:rowOff>
    </xdr:to>
    <xdr:pic>
      <xdr:nvPicPr>
        <xdr:cNvPr id="113" name="Изображения 92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7038975" y="41005125"/>
          <a:ext cx="9620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514350</xdr:colOff>
      <xdr:row>50</xdr:row>
      <xdr:rowOff>161925</xdr:rowOff>
    </xdr:from>
    <xdr:to>
      <xdr:col>3</xdr:col>
      <xdr:colOff>676275</xdr:colOff>
      <xdr:row>51</xdr:row>
      <xdr:rowOff>133350</xdr:rowOff>
    </xdr:to>
    <xdr:pic>
      <xdr:nvPicPr>
        <xdr:cNvPr id="114" name="Рисунок 12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895350" y="24145875"/>
          <a:ext cx="8572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552450</xdr:colOff>
      <xdr:row>52</xdr:row>
      <xdr:rowOff>9525</xdr:rowOff>
    </xdr:from>
    <xdr:to>
      <xdr:col>4</xdr:col>
      <xdr:colOff>114300</xdr:colOff>
      <xdr:row>53</xdr:row>
      <xdr:rowOff>228600</xdr:rowOff>
    </xdr:to>
    <xdr:pic>
      <xdr:nvPicPr>
        <xdr:cNvPr id="115" name="Рисунок 12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933450" y="25727025"/>
          <a:ext cx="10382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485775</xdr:colOff>
      <xdr:row>52</xdr:row>
      <xdr:rowOff>771525</xdr:rowOff>
    </xdr:from>
    <xdr:to>
      <xdr:col>4</xdr:col>
      <xdr:colOff>76200</xdr:colOff>
      <xdr:row>54</xdr:row>
      <xdr:rowOff>571500</xdr:rowOff>
    </xdr:to>
    <xdr:pic>
      <xdr:nvPicPr>
        <xdr:cNvPr id="116" name="Рисунок 12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866775" y="26489025"/>
          <a:ext cx="10668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504825</xdr:colOff>
      <xdr:row>53</xdr:row>
      <xdr:rowOff>790575</xdr:rowOff>
    </xdr:from>
    <xdr:to>
      <xdr:col>4</xdr:col>
      <xdr:colOff>104775</xdr:colOff>
      <xdr:row>55</xdr:row>
      <xdr:rowOff>657225</xdr:rowOff>
    </xdr:to>
    <xdr:pic>
      <xdr:nvPicPr>
        <xdr:cNvPr id="117" name="Рисунок 12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885825" y="27374850"/>
          <a:ext cx="1076325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504825</xdr:colOff>
      <xdr:row>54</xdr:row>
      <xdr:rowOff>828675</xdr:rowOff>
    </xdr:from>
    <xdr:to>
      <xdr:col>4</xdr:col>
      <xdr:colOff>104775</xdr:colOff>
      <xdr:row>56</xdr:row>
      <xdr:rowOff>676275</xdr:rowOff>
    </xdr:to>
    <xdr:pic>
      <xdr:nvPicPr>
        <xdr:cNvPr id="118" name="Рисунок 12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885825" y="28279725"/>
          <a:ext cx="1076325" cy="1971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247650</xdr:colOff>
      <xdr:row>62</xdr:row>
      <xdr:rowOff>352425</xdr:rowOff>
    </xdr:from>
    <xdr:to>
      <xdr:col>4</xdr:col>
      <xdr:colOff>466725</xdr:colOff>
      <xdr:row>63</xdr:row>
      <xdr:rowOff>600075</xdr:rowOff>
    </xdr:to>
    <xdr:pic>
      <xdr:nvPicPr>
        <xdr:cNvPr id="119" name="Изображения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23975" y="36947475"/>
          <a:ext cx="10001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62</xdr:row>
      <xdr:rowOff>38100</xdr:rowOff>
    </xdr:from>
    <xdr:to>
      <xdr:col>3</xdr:col>
      <xdr:colOff>381000</xdr:colOff>
      <xdr:row>63</xdr:row>
      <xdr:rowOff>180975</xdr:rowOff>
    </xdr:to>
    <xdr:pic>
      <xdr:nvPicPr>
        <xdr:cNvPr id="120" name="Изображения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7675" y="36633150"/>
          <a:ext cx="1009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333375</xdr:colOff>
      <xdr:row>107</xdr:row>
      <xdr:rowOff>9525</xdr:rowOff>
    </xdr:from>
    <xdr:to>
      <xdr:col>4</xdr:col>
      <xdr:colOff>142875</xdr:colOff>
      <xdr:row>110</xdr:row>
      <xdr:rowOff>104775</xdr:rowOff>
    </xdr:to>
    <xdr:pic>
      <xdr:nvPicPr>
        <xdr:cNvPr id="121" name="Рисунок 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714375" y="49387125"/>
          <a:ext cx="12858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</xdr:colOff>
      <xdr:row>163</xdr:row>
      <xdr:rowOff>142875</xdr:rowOff>
    </xdr:from>
    <xdr:to>
      <xdr:col>3</xdr:col>
      <xdr:colOff>771525</xdr:colOff>
      <xdr:row>165</xdr:row>
      <xdr:rowOff>180975</xdr:rowOff>
    </xdr:to>
    <xdr:pic>
      <xdr:nvPicPr>
        <xdr:cNvPr id="122" name="Рисунок 2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771525" y="64122300"/>
          <a:ext cx="10763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361950</xdr:colOff>
      <xdr:row>168</xdr:row>
      <xdr:rowOff>104775</xdr:rowOff>
    </xdr:from>
    <xdr:to>
      <xdr:col>3</xdr:col>
      <xdr:colOff>723900</xdr:colOff>
      <xdr:row>170</xdr:row>
      <xdr:rowOff>123825</xdr:rowOff>
    </xdr:to>
    <xdr:pic>
      <xdr:nvPicPr>
        <xdr:cNvPr id="123" name="Рисунок 3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742950" y="65817750"/>
          <a:ext cx="10572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211</xdr:row>
      <xdr:rowOff>257175</xdr:rowOff>
    </xdr:from>
    <xdr:to>
      <xdr:col>4</xdr:col>
      <xdr:colOff>447675</xdr:colOff>
      <xdr:row>215</xdr:row>
      <xdr:rowOff>333375</xdr:rowOff>
    </xdr:to>
    <xdr:pic>
      <xdr:nvPicPr>
        <xdr:cNvPr id="124" name="Рисунок 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428625" y="79800450"/>
          <a:ext cx="18764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46</xdr:row>
      <xdr:rowOff>66675</xdr:rowOff>
    </xdr:from>
    <xdr:to>
      <xdr:col>4</xdr:col>
      <xdr:colOff>390525</xdr:colOff>
      <xdr:row>47</xdr:row>
      <xdr:rowOff>619125</xdr:rowOff>
    </xdr:to>
    <xdr:pic>
      <xdr:nvPicPr>
        <xdr:cNvPr id="125" name="Рисунок 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447675" y="22117050"/>
          <a:ext cx="180022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409575</xdr:colOff>
      <xdr:row>56</xdr:row>
      <xdr:rowOff>142875</xdr:rowOff>
    </xdr:from>
    <xdr:to>
      <xdr:col>4</xdr:col>
      <xdr:colOff>285750</xdr:colOff>
      <xdr:row>56</xdr:row>
      <xdr:rowOff>1485900</xdr:rowOff>
    </xdr:to>
    <xdr:pic>
      <xdr:nvPicPr>
        <xdr:cNvPr id="126" name="Рисунок 2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790575" y="29718000"/>
          <a:ext cx="135255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</xdr:colOff>
      <xdr:row>58</xdr:row>
      <xdr:rowOff>114300</xdr:rowOff>
    </xdr:from>
    <xdr:to>
      <xdr:col>4</xdr:col>
      <xdr:colOff>352425</xdr:colOff>
      <xdr:row>58</xdr:row>
      <xdr:rowOff>1562100</xdr:rowOff>
    </xdr:to>
    <xdr:pic>
      <xdr:nvPicPr>
        <xdr:cNvPr id="127" name="Рисунок 4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771525" y="32861250"/>
          <a:ext cx="143827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428625</xdr:colOff>
      <xdr:row>59</xdr:row>
      <xdr:rowOff>66675</xdr:rowOff>
    </xdr:from>
    <xdr:to>
      <xdr:col>4</xdr:col>
      <xdr:colOff>285750</xdr:colOff>
      <xdr:row>59</xdr:row>
      <xdr:rowOff>1381125</xdr:rowOff>
    </xdr:to>
    <xdr:pic>
      <xdr:nvPicPr>
        <xdr:cNvPr id="128" name="Рисунок 6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809625" y="34604325"/>
          <a:ext cx="133350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361950</xdr:colOff>
      <xdr:row>57</xdr:row>
      <xdr:rowOff>38100</xdr:rowOff>
    </xdr:from>
    <xdr:to>
      <xdr:col>4</xdr:col>
      <xdr:colOff>371475</xdr:colOff>
      <xdr:row>57</xdr:row>
      <xdr:rowOff>1524000</xdr:rowOff>
    </xdr:to>
    <xdr:pic>
      <xdr:nvPicPr>
        <xdr:cNvPr id="129" name="Рисунок 7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42950" y="31251525"/>
          <a:ext cx="148590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8</xdr:row>
      <xdr:rowOff>28575</xdr:rowOff>
    </xdr:from>
    <xdr:to>
      <xdr:col>13</xdr:col>
      <xdr:colOff>219075</xdr:colOff>
      <xdr:row>8</xdr:row>
      <xdr:rowOff>962025</xdr:rowOff>
    </xdr:to>
    <xdr:pic>
      <xdr:nvPicPr>
        <xdr:cNvPr id="130" name="Изображения 103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8134350" y="3990975"/>
          <a:ext cx="8763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9</xdr:row>
      <xdr:rowOff>9525</xdr:rowOff>
    </xdr:to>
    <xdr:pic>
      <xdr:nvPicPr>
        <xdr:cNvPr id="131" name="Изображения 10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381250" y="3962400"/>
          <a:ext cx="7429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133350</xdr:colOff>
      <xdr:row>8</xdr:row>
      <xdr:rowOff>28575</xdr:rowOff>
    </xdr:from>
    <xdr:to>
      <xdr:col>6</xdr:col>
      <xdr:colOff>1504950</xdr:colOff>
      <xdr:row>8</xdr:row>
      <xdr:rowOff>885825</xdr:rowOff>
    </xdr:to>
    <xdr:pic>
      <xdr:nvPicPr>
        <xdr:cNvPr id="132" name="Изображения 109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3209925" y="3990975"/>
          <a:ext cx="13716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8</xdr:row>
      <xdr:rowOff>28575</xdr:rowOff>
    </xdr:from>
    <xdr:to>
      <xdr:col>8</xdr:col>
      <xdr:colOff>1152525</xdr:colOff>
      <xdr:row>8</xdr:row>
      <xdr:rowOff>952500</xdr:rowOff>
    </xdr:to>
    <xdr:pic>
      <xdr:nvPicPr>
        <xdr:cNvPr id="133" name="Изображения 110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772150" y="3990975"/>
          <a:ext cx="11239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152400</xdr:colOff>
      <xdr:row>74</xdr:row>
      <xdr:rowOff>142875</xdr:rowOff>
    </xdr:from>
    <xdr:to>
      <xdr:col>6</xdr:col>
      <xdr:colOff>1514475</xdr:colOff>
      <xdr:row>75</xdr:row>
      <xdr:rowOff>9525</xdr:rowOff>
    </xdr:to>
    <xdr:pic>
      <xdr:nvPicPr>
        <xdr:cNvPr id="134" name="Изображения 109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3228975" y="39995475"/>
          <a:ext cx="13525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514350</xdr:colOff>
      <xdr:row>74</xdr:row>
      <xdr:rowOff>85725</xdr:rowOff>
    </xdr:from>
    <xdr:to>
      <xdr:col>6</xdr:col>
      <xdr:colOff>28575</xdr:colOff>
      <xdr:row>75</xdr:row>
      <xdr:rowOff>104775</xdr:rowOff>
    </xdr:to>
    <xdr:pic>
      <xdr:nvPicPr>
        <xdr:cNvPr id="135" name="Изображения 10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371725" y="39938325"/>
          <a:ext cx="7334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9525</xdr:colOff>
      <xdr:row>74</xdr:row>
      <xdr:rowOff>85725</xdr:rowOff>
    </xdr:from>
    <xdr:to>
      <xdr:col>13</xdr:col>
      <xdr:colOff>171450</xdr:colOff>
      <xdr:row>75</xdr:row>
      <xdr:rowOff>28575</xdr:rowOff>
    </xdr:to>
    <xdr:pic>
      <xdr:nvPicPr>
        <xdr:cNvPr id="136" name="Изображения 103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8058150" y="39938325"/>
          <a:ext cx="9048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0</xdr:rowOff>
    </xdr:from>
    <xdr:to>
      <xdr:col>8</xdr:col>
      <xdr:colOff>895350</xdr:colOff>
      <xdr:row>0</xdr:row>
      <xdr:rowOff>1685925</xdr:rowOff>
    </xdr:to>
    <xdr:pic>
      <xdr:nvPicPr>
        <xdr:cNvPr id="137" name="Рисунок 1" descr="логотип.JPG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352425" y="0"/>
          <a:ext cx="62769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A220\Files%20Nsa220\Users\andrey\Desktop\&#1041;&#1072;&#1088;&#1085;&#1099;&#1077;%20&#1089;&#1090;&#1086;&#1083;&#1099;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r Table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="90" zoomScaleNormal="90" workbookViewId="0" topLeftCell="A1">
      <selection activeCell="G9" sqref="G9"/>
    </sheetView>
  </sheetViews>
  <sheetFormatPr defaultColWidth="8.8515625" defaultRowHeight="12.75"/>
  <cols>
    <col min="1" max="1" width="18.7109375" style="0" customWidth="1"/>
    <col min="2" max="2" width="8.7109375" style="0" customWidth="1"/>
    <col min="3" max="3" width="2.28125" style="0" customWidth="1"/>
    <col min="4" max="4" width="8.7109375" style="0" customWidth="1"/>
    <col min="5" max="5" width="2.7109375" style="0" customWidth="1"/>
    <col min="6" max="6" width="2.28125" style="0" customWidth="1"/>
    <col min="7" max="7" width="10.7109375" style="0" customWidth="1"/>
    <col min="8" max="8" width="9.421875" style="1" customWidth="1"/>
    <col min="9" max="9" width="2.28125" style="0" customWidth="1"/>
  </cols>
  <sheetData>
    <row r="1" spans="1:9" s="4" customFormat="1" ht="19.5" customHeight="1">
      <c r="A1" s="2"/>
      <c r="B1" s="3"/>
      <c r="C1" s="206"/>
      <c r="D1" s="206"/>
      <c r="E1" s="206"/>
      <c r="G1" s="5"/>
      <c r="H1" s="6"/>
      <c r="I1" s="7"/>
    </row>
    <row r="2" spans="1:9" s="4" customFormat="1" ht="30" customHeight="1">
      <c r="A2" s="8" t="s">
        <v>0</v>
      </c>
      <c r="B2" s="9">
        <v>0.54</v>
      </c>
      <c r="C2" s="207" t="s">
        <v>1</v>
      </c>
      <c r="D2" s="207"/>
      <c r="E2" s="207"/>
      <c r="F2" s="208" t="s">
        <v>2</v>
      </c>
      <c r="G2" s="208"/>
      <c r="H2" s="10">
        <f>1-B2</f>
        <v>0.45999999999999996</v>
      </c>
      <c r="I2" s="11"/>
    </row>
    <row r="3" spans="1:9" s="4" customFormat="1" ht="30" customHeight="1">
      <c r="A3" s="12" t="s">
        <v>0</v>
      </c>
      <c r="B3" s="9">
        <v>0.54</v>
      </c>
      <c r="C3" s="204" t="s">
        <v>1</v>
      </c>
      <c r="D3" s="204"/>
      <c r="E3" s="204"/>
      <c r="F3" s="205" t="s">
        <v>3</v>
      </c>
      <c r="G3" s="205"/>
      <c r="H3" s="13">
        <f>1-B3</f>
        <v>0.45999999999999996</v>
      </c>
      <c r="I3" s="11"/>
    </row>
    <row r="4" spans="1:9" s="4" customFormat="1" ht="30" customHeight="1">
      <c r="A4" s="12" t="s">
        <v>0</v>
      </c>
      <c r="B4" s="9">
        <v>0.54</v>
      </c>
      <c r="C4" s="204" t="s">
        <v>1</v>
      </c>
      <c r="D4" s="204"/>
      <c r="E4" s="204"/>
      <c r="F4" s="205" t="s">
        <v>4</v>
      </c>
      <c r="G4" s="205"/>
      <c r="H4" s="13">
        <f>1-B4</f>
        <v>0.45999999999999996</v>
      </c>
      <c r="I4" s="11"/>
    </row>
    <row r="5" spans="1:9" s="4" customFormat="1" ht="30" customHeight="1">
      <c r="A5" s="12" t="s">
        <v>0</v>
      </c>
      <c r="B5" s="9">
        <v>0.54</v>
      </c>
      <c r="C5" s="204" t="s">
        <v>1</v>
      </c>
      <c r="D5" s="204"/>
      <c r="E5" s="204"/>
      <c r="F5" s="205" t="s">
        <v>5</v>
      </c>
      <c r="G5" s="205"/>
      <c r="H5" s="13">
        <f>1-B5</f>
        <v>0.45999999999999996</v>
      </c>
      <c r="I5" s="11"/>
    </row>
    <row r="6" spans="1:9" s="4" customFormat="1" ht="30" customHeight="1">
      <c r="A6" s="12" t="s">
        <v>0</v>
      </c>
      <c r="B6" s="9">
        <v>0.54</v>
      </c>
      <c r="C6" s="204" t="s">
        <v>1</v>
      </c>
      <c r="D6" s="204"/>
      <c r="E6" s="204"/>
      <c r="F6" s="205" t="s">
        <v>6</v>
      </c>
      <c r="G6" s="205"/>
      <c r="H6" s="13">
        <f>1-B6</f>
        <v>0.45999999999999996</v>
      </c>
      <c r="I6" s="11"/>
    </row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</sheetData>
  <sheetProtection selectLockedCells="1" selectUnlockedCells="1"/>
  <mergeCells count="11">
    <mergeCell ref="C1:E1"/>
    <mergeCell ref="C2:E2"/>
    <mergeCell ref="F2:G2"/>
    <mergeCell ref="C3:E3"/>
    <mergeCell ref="F3:G3"/>
    <mergeCell ref="C4:E4"/>
    <mergeCell ref="F4:G4"/>
    <mergeCell ref="C5:E5"/>
    <mergeCell ref="F5:G5"/>
    <mergeCell ref="C6:E6"/>
    <mergeCell ref="F6:G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A442"/>
  <sheetViews>
    <sheetView tabSelected="1" zoomScale="90" zoomScaleNormal="90" workbookViewId="0" topLeftCell="A1">
      <selection activeCell="D6" sqref="D6"/>
    </sheetView>
  </sheetViews>
  <sheetFormatPr defaultColWidth="11.57421875" defaultRowHeight="12.75"/>
  <cols>
    <col min="1" max="1" width="3.421875" style="14" customWidth="1"/>
    <col min="2" max="2" width="2.28125" style="15" customWidth="1"/>
    <col min="3" max="3" width="10.421875" style="16" customWidth="1"/>
    <col min="4" max="4" width="11.7109375" style="17" customWidth="1"/>
    <col min="5" max="5" width="7.8515625" style="17" customWidth="1"/>
    <col min="6" max="6" width="10.421875" style="17" customWidth="1"/>
    <col min="7" max="7" width="26.7109375" style="17" customWidth="1"/>
    <col min="8" max="8" width="13.140625" style="17" customWidth="1"/>
    <col min="9" max="9" width="18.28125" style="17" customWidth="1"/>
    <col min="10" max="10" width="9.00390625" style="17" customWidth="1"/>
    <col min="11" max="11" width="7.421875" style="17" customWidth="1"/>
    <col min="12" max="12" width="11.140625" style="17" customWidth="1"/>
    <col min="13" max="13" width="0" style="18" hidden="1" customWidth="1"/>
    <col min="14" max="14" width="15.7109375" style="19" customWidth="1"/>
    <col min="15" max="16384" width="11.421875" style="20" customWidth="1"/>
  </cols>
  <sheetData>
    <row r="1" spans="2:14" ht="162.75" customHeight="1">
      <c r="B1" s="21"/>
      <c r="C1" s="21"/>
      <c r="D1" s="302" t="s">
        <v>506</v>
      </c>
      <c r="E1" s="21"/>
      <c r="F1" s="21"/>
      <c r="G1" s="21"/>
      <c r="H1" s="21"/>
      <c r="I1" s="21"/>
      <c r="J1" s="21"/>
      <c r="K1" s="22"/>
      <c r="L1" s="22"/>
      <c r="M1" s="23"/>
      <c r="N1" s="24"/>
    </row>
    <row r="2" spans="1:14" ht="15">
      <c r="A2" s="25"/>
      <c r="B2" s="26"/>
      <c r="C2" s="27"/>
      <c r="D2" s="28"/>
      <c r="E2" s="28"/>
      <c r="F2" s="28"/>
      <c r="G2" s="29"/>
      <c r="H2" s="29"/>
      <c r="I2" s="29"/>
      <c r="J2" s="29"/>
      <c r="K2" s="29"/>
      <c r="L2" s="30"/>
      <c r="M2" s="31"/>
      <c r="N2" s="32"/>
    </row>
    <row r="3" spans="1:14" ht="27.75" customHeight="1">
      <c r="A3" s="25"/>
      <c r="B3" s="26"/>
      <c r="C3" s="26"/>
      <c r="D3" s="33" t="s">
        <v>7</v>
      </c>
      <c r="E3" s="34"/>
      <c r="F3" s="34"/>
      <c r="G3" s="35"/>
      <c r="H3" s="36"/>
      <c r="I3" s="37"/>
      <c r="J3" s="38" t="s">
        <v>8</v>
      </c>
      <c r="K3" s="37"/>
      <c r="L3" s="37"/>
      <c r="M3" s="37"/>
      <c r="N3" s="39"/>
    </row>
    <row r="4" spans="1:14" ht="15">
      <c r="A4" s="25"/>
      <c r="B4" s="26"/>
      <c r="C4" s="26"/>
      <c r="D4" s="40"/>
      <c r="E4" s="41"/>
      <c r="F4" s="41"/>
      <c r="G4" s="42"/>
      <c r="H4" s="42"/>
      <c r="I4" s="42"/>
      <c r="J4" s="42"/>
      <c r="K4" s="42"/>
      <c r="L4" s="43"/>
      <c r="M4" s="44"/>
      <c r="N4" s="45"/>
    </row>
    <row r="5" spans="1:14" ht="16.5">
      <c r="A5" s="25"/>
      <c r="B5" s="26"/>
      <c r="C5" s="46" t="s">
        <v>9</v>
      </c>
      <c r="D5" s="41"/>
      <c r="E5" s="41"/>
      <c r="F5" s="41"/>
      <c r="G5" s="29"/>
      <c r="H5" s="29"/>
      <c r="I5" s="29"/>
      <c r="J5" s="29"/>
      <c r="K5" s="29"/>
      <c r="L5" s="30"/>
      <c r="M5" s="31"/>
      <c r="N5" s="32"/>
    </row>
    <row r="6" spans="1:14" ht="15">
      <c r="A6" s="25"/>
      <c r="B6" s="26"/>
      <c r="C6" s="47"/>
      <c r="D6" s="41"/>
      <c r="E6" s="41"/>
      <c r="F6" s="41"/>
      <c r="G6" s="29"/>
      <c r="H6" s="29"/>
      <c r="I6" s="29"/>
      <c r="J6" s="29"/>
      <c r="K6" s="29"/>
      <c r="L6" s="30"/>
      <c r="M6" s="31"/>
      <c r="N6" s="32"/>
    </row>
    <row r="7" spans="1:14" ht="30" customHeight="1">
      <c r="A7" s="25"/>
      <c r="B7" s="26"/>
      <c r="C7" s="290" t="s">
        <v>10</v>
      </c>
      <c r="D7" s="290"/>
      <c r="E7" s="48"/>
      <c r="F7" s="49">
        <v>1800</v>
      </c>
      <c r="G7" s="50">
        <v>1900</v>
      </c>
      <c r="H7" s="51">
        <v>100</v>
      </c>
      <c r="I7" s="51">
        <v>200</v>
      </c>
      <c r="J7" s="267">
        <v>300</v>
      </c>
      <c r="K7" s="267"/>
      <c r="L7" s="267">
        <v>400</v>
      </c>
      <c r="M7" s="267"/>
      <c r="N7" s="32"/>
    </row>
    <row r="8" spans="1:14" ht="30" customHeight="1">
      <c r="A8" s="25"/>
      <c r="B8" s="26"/>
      <c r="C8" s="290"/>
      <c r="D8" s="290"/>
      <c r="E8" s="52"/>
      <c r="F8" s="53" t="s">
        <v>11</v>
      </c>
      <c r="G8" s="54" t="s">
        <v>12</v>
      </c>
      <c r="H8" s="55" t="s">
        <v>13</v>
      </c>
      <c r="I8" s="55" t="s">
        <v>14</v>
      </c>
      <c r="J8" s="291" t="s">
        <v>15</v>
      </c>
      <c r="K8" s="291"/>
      <c r="L8" s="292" t="s">
        <v>16</v>
      </c>
      <c r="M8" s="292"/>
      <c r="N8" s="32"/>
    </row>
    <row r="9" spans="1:14" ht="78" customHeight="1">
      <c r="A9" s="25"/>
      <c r="B9" s="26"/>
      <c r="C9" s="290"/>
      <c r="D9" s="290"/>
      <c r="E9" s="47"/>
      <c r="F9" s="41"/>
      <c r="G9" s="29"/>
      <c r="H9" s="56"/>
      <c r="I9" s="56"/>
      <c r="J9" s="293"/>
      <c r="K9" s="293"/>
      <c r="L9" s="58"/>
      <c r="M9" s="31"/>
      <c r="N9" s="32"/>
    </row>
    <row r="10" spans="1:14" ht="30" customHeight="1">
      <c r="A10" s="25"/>
      <c r="B10" s="26"/>
      <c r="C10" s="286" t="s">
        <v>17</v>
      </c>
      <c r="D10" s="286"/>
      <c r="E10" s="286"/>
      <c r="F10" s="59"/>
      <c r="G10" s="21"/>
      <c r="H10" s="21"/>
      <c r="I10" s="51">
        <v>500</v>
      </c>
      <c r="J10" s="287"/>
      <c r="K10" s="287"/>
      <c r="L10" s="60"/>
      <c r="M10" s="31"/>
      <c r="N10" s="32"/>
    </row>
    <row r="11" spans="1:14" ht="48" customHeight="1">
      <c r="A11" s="25"/>
      <c r="B11" s="26"/>
      <c r="C11" s="286"/>
      <c r="D11" s="286"/>
      <c r="E11" s="286"/>
      <c r="F11" s="61"/>
      <c r="G11" s="62"/>
      <c r="H11" s="62"/>
      <c r="I11" s="57" t="s">
        <v>18</v>
      </c>
      <c r="J11" s="287"/>
      <c r="K11" s="287"/>
      <c r="L11" s="63"/>
      <c r="M11" s="31"/>
      <c r="N11" s="32"/>
    </row>
    <row r="12" spans="2:14" ht="12">
      <c r="B12" s="64"/>
      <c r="C12" s="64"/>
      <c r="D12" s="64"/>
      <c r="E12" s="64"/>
      <c r="F12" s="64"/>
      <c r="G12" s="21"/>
      <c r="H12" s="21"/>
      <c r="I12" s="21"/>
      <c r="J12" s="21"/>
      <c r="K12" s="21"/>
      <c r="L12" s="65"/>
      <c r="M12" s="66"/>
      <c r="N12" s="67"/>
    </row>
    <row r="13" spans="1:235" s="30" customFormat="1" ht="12">
      <c r="A13" s="14"/>
      <c r="M13" s="31"/>
      <c r="N13" s="32"/>
      <c r="X13" s="31"/>
      <c r="Y13" s="68"/>
      <c r="Z13" s="68"/>
      <c r="AA13" s="69"/>
      <c r="AB13" s="14"/>
      <c r="AN13" s="31"/>
      <c r="AO13" s="68"/>
      <c r="AP13" s="68"/>
      <c r="AQ13" s="69"/>
      <c r="AR13" s="14"/>
      <c r="BD13" s="31"/>
      <c r="BE13" s="68"/>
      <c r="BF13" s="68"/>
      <c r="BG13" s="69"/>
      <c r="BH13" s="14"/>
      <c r="BT13" s="31"/>
      <c r="BU13" s="68"/>
      <c r="BV13" s="68"/>
      <c r="BW13" s="69"/>
      <c r="BX13" s="14"/>
      <c r="CJ13" s="31"/>
      <c r="CK13" s="68"/>
      <c r="CL13" s="68"/>
      <c r="CM13" s="69"/>
      <c r="CN13" s="14"/>
      <c r="CZ13" s="31"/>
      <c r="DA13" s="68"/>
      <c r="DB13" s="68"/>
      <c r="DC13" s="69"/>
      <c r="DD13" s="14"/>
      <c r="DP13" s="31"/>
      <c r="DQ13" s="68"/>
      <c r="DR13" s="68"/>
      <c r="DS13" s="69"/>
      <c r="DT13" s="14"/>
      <c r="EF13" s="31"/>
      <c r="EG13" s="68"/>
      <c r="EH13" s="68"/>
      <c r="EI13" s="69"/>
      <c r="EJ13" s="14"/>
      <c r="EV13" s="31"/>
      <c r="EW13" s="68"/>
      <c r="EX13" s="68"/>
      <c r="EY13" s="69"/>
      <c r="EZ13" s="14"/>
      <c r="FL13" s="31"/>
      <c r="FM13" s="68"/>
      <c r="FN13" s="68"/>
      <c r="FO13" s="69"/>
      <c r="FP13" s="14"/>
      <c r="GB13" s="31"/>
      <c r="GC13" s="68"/>
      <c r="GD13" s="68"/>
      <c r="GE13" s="69"/>
      <c r="GF13" s="14"/>
      <c r="GR13" s="31"/>
      <c r="GS13" s="68"/>
      <c r="GT13" s="68"/>
      <c r="GU13" s="69"/>
      <c r="GV13" s="14"/>
      <c r="HH13" s="31"/>
      <c r="HI13" s="68"/>
      <c r="HJ13" s="68"/>
      <c r="HK13" s="69"/>
      <c r="HL13" s="14"/>
      <c r="HX13" s="31"/>
      <c r="HY13" s="68"/>
      <c r="HZ13" s="68"/>
      <c r="IA13" s="69"/>
    </row>
    <row r="14" spans="1:235" s="30" customFormat="1" ht="17.25" customHeight="1">
      <c r="A14" s="14"/>
      <c r="M14" s="31"/>
      <c r="N14" s="32"/>
      <c r="X14" s="31"/>
      <c r="Y14" s="68"/>
      <c r="Z14" s="68"/>
      <c r="AA14" s="69"/>
      <c r="AB14" s="14"/>
      <c r="AN14" s="31"/>
      <c r="AO14" s="68"/>
      <c r="AP14" s="68"/>
      <c r="AQ14" s="69"/>
      <c r="AR14" s="14"/>
      <c r="BD14" s="31"/>
      <c r="BE14" s="68"/>
      <c r="BF14" s="68"/>
      <c r="BG14" s="69"/>
      <c r="BH14" s="14"/>
      <c r="BT14" s="31"/>
      <c r="BU14" s="68"/>
      <c r="BV14" s="68"/>
      <c r="BW14" s="69"/>
      <c r="BX14" s="14"/>
      <c r="CJ14" s="31"/>
      <c r="CK14" s="68"/>
      <c r="CL14" s="68"/>
      <c r="CM14" s="69"/>
      <c r="CN14" s="14"/>
      <c r="CZ14" s="31"/>
      <c r="DA14" s="68"/>
      <c r="DB14" s="68"/>
      <c r="DC14" s="69"/>
      <c r="DD14" s="14"/>
      <c r="DP14" s="31"/>
      <c r="DQ14" s="68"/>
      <c r="DR14" s="68"/>
      <c r="DS14" s="69"/>
      <c r="DT14" s="14"/>
      <c r="EF14" s="31"/>
      <c r="EG14" s="68"/>
      <c r="EH14" s="68"/>
      <c r="EI14" s="69"/>
      <c r="EJ14" s="14"/>
      <c r="EV14" s="31"/>
      <c r="EW14" s="68"/>
      <c r="EX14" s="68"/>
      <c r="EY14" s="69"/>
      <c r="EZ14" s="14"/>
      <c r="FL14" s="31"/>
      <c r="FM14" s="68"/>
      <c r="FN14" s="68"/>
      <c r="FO14" s="69"/>
      <c r="FP14" s="14"/>
      <c r="GB14" s="31"/>
      <c r="GC14" s="68"/>
      <c r="GD14" s="68"/>
      <c r="GE14" s="69"/>
      <c r="GF14" s="14"/>
      <c r="GR14" s="31"/>
      <c r="GS14" s="68"/>
      <c r="GT14" s="68"/>
      <c r="GU14" s="69"/>
      <c r="GV14" s="14"/>
      <c r="HH14" s="31"/>
      <c r="HI14" s="68"/>
      <c r="HJ14" s="68"/>
      <c r="HK14" s="69"/>
      <c r="HL14" s="14"/>
      <c r="HX14" s="31"/>
      <c r="HY14" s="68"/>
      <c r="HZ14" s="68"/>
      <c r="IA14" s="69"/>
    </row>
    <row r="15" spans="1:235" s="30" customFormat="1" ht="28.5" customHeight="1">
      <c r="A15" s="14"/>
      <c r="C15" s="70" t="s">
        <v>19</v>
      </c>
      <c r="D15" s="71"/>
      <c r="E15" s="71"/>
      <c r="F15" s="71"/>
      <c r="G15" s="29"/>
      <c r="H15" s="29"/>
      <c r="I15" s="29"/>
      <c r="J15" s="72"/>
      <c r="K15" s="72"/>
      <c r="L15" s="72"/>
      <c r="M15" s="72"/>
      <c r="N15" s="32"/>
      <c r="X15" s="31"/>
      <c r="Y15" s="68"/>
      <c r="Z15" s="68"/>
      <c r="AA15" s="69"/>
      <c r="AB15" s="14"/>
      <c r="AN15" s="31"/>
      <c r="AO15" s="68"/>
      <c r="AP15" s="68"/>
      <c r="AQ15" s="69"/>
      <c r="AR15" s="14"/>
      <c r="BD15" s="31"/>
      <c r="BE15" s="68"/>
      <c r="BF15" s="68"/>
      <c r="BG15" s="69"/>
      <c r="BH15" s="14"/>
      <c r="BT15" s="31"/>
      <c r="BU15" s="68"/>
      <c r="BV15" s="68"/>
      <c r="BW15" s="69"/>
      <c r="BX15" s="14"/>
      <c r="CJ15" s="31"/>
      <c r="CK15" s="68"/>
      <c r="CL15" s="68"/>
      <c r="CM15" s="69"/>
      <c r="CN15" s="14"/>
      <c r="CZ15" s="31"/>
      <c r="DA15" s="68"/>
      <c r="DB15" s="68"/>
      <c r="DC15" s="69"/>
      <c r="DD15" s="14"/>
      <c r="DP15" s="31"/>
      <c r="DQ15" s="68"/>
      <c r="DR15" s="68"/>
      <c r="DS15" s="69"/>
      <c r="DT15" s="14"/>
      <c r="EF15" s="31"/>
      <c r="EG15" s="68"/>
      <c r="EH15" s="68"/>
      <c r="EI15" s="69"/>
      <c r="EJ15" s="14"/>
      <c r="EV15" s="31"/>
      <c r="EW15" s="68"/>
      <c r="EX15" s="68"/>
      <c r="EY15" s="69"/>
      <c r="EZ15" s="14"/>
      <c r="FL15" s="31"/>
      <c r="FM15" s="68"/>
      <c r="FN15" s="68"/>
      <c r="FO15" s="69"/>
      <c r="FP15" s="14"/>
      <c r="GB15" s="31"/>
      <c r="GC15" s="68"/>
      <c r="GD15" s="68"/>
      <c r="GE15" s="69"/>
      <c r="GF15" s="14"/>
      <c r="GR15" s="31"/>
      <c r="GS15" s="68"/>
      <c r="GT15" s="68"/>
      <c r="GU15" s="69"/>
      <c r="GV15" s="14"/>
      <c r="HH15" s="31"/>
      <c r="HI15" s="68"/>
      <c r="HJ15" s="68"/>
      <c r="HK15" s="69"/>
      <c r="HL15" s="14"/>
      <c r="HX15" s="31"/>
      <c r="HY15" s="68"/>
      <c r="HZ15" s="68"/>
      <c r="IA15" s="69"/>
    </row>
    <row r="16" spans="1:235" s="30" customFormat="1" ht="12" customHeight="1">
      <c r="A16" s="14"/>
      <c r="C16" s="29"/>
      <c r="D16" s="73"/>
      <c r="E16" s="73"/>
      <c r="F16" s="73"/>
      <c r="G16" s="29"/>
      <c r="H16" s="29"/>
      <c r="I16" s="29"/>
      <c r="J16" s="29"/>
      <c r="K16" s="29"/>
      <c r="M16" s="31"/>
      <c r="N16" s="32"/>
      <c r="X16" s="31"/>
      <c r="Y16" s="68"/>
      <c r="Z16" s="68"/>
      <c r="AA16" s="69"/>
      <c r="AB16" s="14"/>
      <c r="AN16" s="31"/>
      <c r="AO16" s="68"/>
      <c r="AP16" s="68"/>
      <c r="AQ16" s="69"/>
      <c r="AR16" s="14"/>
      <c r="BD16" s="31"/>
      <c r="BE16" s="68"/>
      <c r="BF16" s="68"/>
      <c r="BG16" s="69"/>
      <c r="BH16" s="14"/>
      <c r="BT16" s="31"/>
      <c r="BU16" s="68"/>
      <c r="BV16" s="68"/>
      <c r="BW16" s="69"/>
      <c r="BX16" s="14"/>
      <c r="CJ16" s="31"/>
      <c r="CK16" s="68"/>
      <c r="CL16" s="68"/>
      <c r="CM16" s="69"/>
      <c r="CN16" s="14"/>
      <c r="CZ16" s="31"/>
      <c r="DA16" s="68"/>
      <c r="DB16" s="68"/>
      <c r="DC16" s="69"/>
      <c r="DD16" s="14"/>
      <c r="DP16" s="31"/>
      <c r="DQ16" s="68"/>
      <c r="DR16" s="68"/>
      <c r="DS16" s="69"/>
      <c r="DT16" s="14"/>
      <c r="EF16" s="31"/>
      <c r="EG16" s="68"/>
      <c r="EH16" s="68"/>
      <c r="EI16" s="69"/>
      <c r="EJ16" s="14"/>
      <c r="EV16" s="31"/>
      <c r="EW16" s="68"/>
      <c r="EX16" s="68"/>
      <c r="EY16" s="69"/>
      <c r="EZ16" s="14"/>
      <c r="FL16" s="31"/>
      <c r="FM16" s="68"/>
      <c r="FN16" s="68"/>
      <c r="FO16" s="69"/>
      <c r="FP16" s="14"/>
      <c r="GB16" s="31"/>
      <c r="GC16" s="68"/>
      <c r="GD16" s="68"/>
      <c r="GE16" s="69"/>
      <c r="GF16" s="14"/>
      <c r="GR16" s="31"/>
      <c r="GS16" s="68"/>
      <c r="GT16" s="68"/>
      <c r="GU16" s="69"/>
      <c r="GV16" s="14"/>
      <c r="HH16" s="31"/>
      <c r="HI16" s="68"/>
      <c r="HJ16" s="68"/>
      <c r="HK16" s="69"/>
      <c r="HL16" s="14"/>
      <c r="HX16" s="31"/>
      <c r="HY16" s="68"/>
      <c r="HZ16" s="68"/>
      <c r="IA16" s="69"/>
    </row>
    <row r="17" spans="1:235" s="30" customFormat="1" ht="17.25" customHeight="1">
      <c r="A17" s="14"/>
      <c r="C17" s="288" t="s">
        <v>20</v>
      </c>
      <c r="D17" s="288"/>
      <c r="E17" s="288"/>
      <c r="F17" s="289" t="s">
        <v>21</v>
      </c>
      <c r="G17" s="289"/>
      <c r="H17" s="74" t="s">
        <v>22</v>
      </c>
      <c r="I17" s="74" t="s">
        <v>23</v>
      </c>
      <c r="J17" s="74" t="s">
        <v>24</v>
      </c>
      <c r="K17" s="75" t="s">
        <v>25</v>
      </c>
      <c r="L17" s="76" t="s">
        <v>26</v>
      </c>
      <c r="M17" s="77" t="s">
        <v>27</v>
      </c>
      <c r="N17" s="78" t="s">
        <v>28</v>
      </c>
      <c r="X17" s="31"/>
      <c r="Y17" s="68"/>
      <c r="Z17" s="68"/>
      <c r="AA17" s="69"/>
      <c r="AB17" s="14"/>
      <c r="AN17" s="31"/>
      <c r="AO17" s="68"/>
      <c r="AP17" s="68"/>
      <c r="AQ17" s="69"/>
      <c r="AR17" s="14"/>
      <c r="BD17" s="31"/>
      <c r="BE17" s="68"/>
      <c r="BF17" s="68"/>
      <c r="BG17" s="69"/>
      <c r="BH17" s="14"/>
      <c r="BT17" s="31"/>
      <c r="BU17" s="68"/>
      <c r="BV17" s="68"/>
      <c r="BW17" s="69"/>
      <c r="BX17" s="14"/>
      <c r="CJ17" s="31"/>
      <c r="CK17" s="68"/>
      <c r="CL17" s="68"/>
      <c r="CM17" s="69"/>
      <c r="CN17" s="14"/>
      <c r="CZ17" s="31"/>
      <c r="DA17" s="68"/>
      <c r="DB17" s="68"/>
      <c r="DC17" s="69"/>
      <c r="DD17" s="14"/>
      <c r="DP17" s="31"/>
      <c r="DQ17" s="68"/>
      <c r="DR17" s="68"/>
      <c r="DS17" s="69"/>
      <c r="DT17" s="14"/>
      <c r="EF17" s="31"/>
      <c r="EG17" s="68"/>
      <c r="EH17" s="68"/>
      <c r="EI17" s="69"/>
      <c r="EJ17" s="14"/>
      <c r="EV17" s="31"/>
      <c r="EW17" s="68"/>
      <c r="EX17" s="68"/>
      <c r="EY17" s="69"/>
      <c r="EZ17" s="14"/>
      <c r="FL17" s="31"/>
      <c r="FM17" s="68"/>
      <c r="FN17" s="68"/>
      <c r="FO17" s="69"/>
      <c r="FP17" s="14"/>
      <c r="GB17" s="31"/>
      <c r="GC17" s="68"/>
      <c r="GD17" s="68"/>
      <c r="GE17" s="69"/>
      <c r="GF17" s="14"/>
      <c r="GR17" s="31"/>
      <c r="GS17" s="68"/>
      <c r="GT17" s="68"/>
      <c r="GU17" s="69"/>
      <c r="GV17" s="14"/>
      <c r="HH17" s="31"/>
      <c r="HI17" s="68"/>
      <c r="HJ17" s="68"/>
      <c r="HK17" s="69"/>
      <c r="HL17" s="14"/>
      <c r="HX17" s="31"/>
      <c r="HY17" s="68"/>
      <c r="HZ17" s="68"/>
      <c r="IA17" s="69"/>
    </row>
    <row r="18" spans="1:235" s="30" customFormat="1" ht="23.25" customHeight="1" thickBot="1">
      <c r="A18" s="14"/>
      <c r="C18" s="79" t="s">
        <v>29</v>
      </c>
      <c r="D18" s="29"/>
      <c r="E18" s="29"/>
      <c r="F18" s="80"/>
      <c r="G18" s="29"/>
      <c r="H18" s="29"/>
      <c r="I18" s="29"/>
      <c r="J18" s="29"/>
      <c r="L18" s="81"/>
      <c r="M18" s="31"/>
      <c r="N18" s="82"/>
      <c r="X18" s="31"/>
      <c r="Y18" s="68"/>
      <c r="Z18" s="68"/>
      <c r="AA18" s="69"/>
      <c r="AB18" s="14"/>
      <c r="AN18" s="31"/>
      <c r="AO18" s="68"/>
      <c r="AP18" s="68"/>
      <c r="AQ18" s="69"/>
      <c r="AR18" s="14"/>
      <c r="BD18" s="31"/>
      <c r="BE18" s="68"/>
      <c r="BF18" s="68"/>
      <c r="BG18" s="69"/>
      <c r="BH18" s="14"/>
      <c r="BT18" s="31"/>
      <c r="BU18" s="68"/>
      <c r="BV18" s="68"/>
      <c r="BW18" s="69"/>
      <c r="BX18" s="14"/>
      <c r="CJ18" s="31"/>
      <c r="CK18" s="68"/>
      <c r="CL18" s="68"/>
      <c r="CM18" s="69"/>
      <c r="CN18" s="14"/>
      <c r="CZ18" s="31"/>
      <c r="DA18" s="68"/>
      <c r="DB18" s="68"/>
      <c r="DC18" s="69"/>
      <c r="DD18" s="14"/>
      <c r="DP18" s="31"/>
      <c r="DQ18" s="68"/>
      <c r="DR18" s="68"/>
      <c r="DS18" s="69"/>
      <c r="DT18" s="14"/>
      <c r="EF18" s="31"/>
      <c r="EG18" s="68"/>
      <c r="EH18" s="68"/>
      <c r="EI18" s="69"/>
      <c r="EJ18" s="14"/>
      <c r="EV18" s="31"/>
      <c r="EW18" s="68"/>
      <c r="EX18" s="68"/>
      <c r="EY18" s="69"/>
      <c r="EZ18" s="14"/>
      <c r="FL18" s="31"/>
      <c r="FM18" s="68"/>
      <c r="FN18" s="68"/>
      <c r="FO18" s="69"/>
      <c r="FP18" s="14"/>
      <c r="GB18" s="31"/>
      <c r="GC18" s="68"/>
      <c r="GD18" s="68"/>
      <c r="GE18" s="69"/>
      <c r="GF18" s="14"/>
      <c r="GR18" s="31"/>
      <c r="GS18" s="68"/>
      <c r="GT18" s="68"/>
      <c r="GU18" s="69"/>
      <c r="GV18" s="14"/>
      <c r="HH18" s="31"/>
      <c r="HI18" s="68"/>
      <c r="HJ18" s="68"/>
      <c r="HK18" s="69"/>
      <c r="HL18" s="14"/>
      <c r="HX18" s="31"/>
      <c r="HY18" s="68"/>
      <c r="HZ18" s="68"/>
      <c r="IA18" s="69"/>
    </row>
    <row r="19" spans="1:235" s="30" customFormat="1" ht="60" customHeight="1" thickBot="1">
      <c r="A19" s="14"/>
      <c r="C19" s="211"/>
      <c r="D19" s="212"/>
      <c r="E19" s="213"/>
      <c r="F19" s="209" t="s">
        <v>30</v>
      </c>
      <c r="G19" s="210"/>
      <c r="H19" s="83" t="s">
        <v>31</v>
      </c>
      <c r="I19" s="83" t="s">
        <v>32</v>
      </c>
      <c r="J19" s="83">
        <v>3</v>
      </c>
      <c r="K19" s="84">
        <v>98.5</v>
      </c>
      <c r="L19" s="85">
        <v>0.175</v>
      </c>
      <c r="M19" s="190">
        <v>16444.61333</v>
      </c>
      <c r="N19" s="199">
        <v>13320.1367973</v>
      </c>
      <c r="X19" s="31"/>
      <c r="Y19" s="68"/>
      <c r="Z19" s="68"/>
      <c r="AA19" s="69"/>
      <c r="AB19" s="14"/>
      <c r="AN19" s="31"/>
      <c r="AO19" s="68"/>
      <c r="AP19" s="68"/>
      <c r="AQ19" s="69"/>
      <c r="AR19" s="14"/>
      <c r="BD19" s="31"/>
      <c r="BE19" s="68"/>
      <c r="BF19" s="68"/>
      <c r="BG19" s="69"/>
      <c r="BH19" s="14"/>
      <c r="BT19" s="31"/>
      <c r="BU19" s="68"/>
      <c r="BV19" s="68"/>
      <c r="BW19" s="69"/>
      <c r="BX19" s="14"/>
      <c r="CJ19" s="31"/>
      <c r="CK19" s="68"/>
      <c r="CL19" s="68"/>
      <c r="CM19" s="69"/>
      <c r="CN19" s="14"/>
      <c r="CZ19" s="31"/>
      <c r="DA19" s="68"/>
      <c r="DB19" s="68"/>
      <c r="DC19" s="69"/>
      <c r="DD19" s="14"/>
      <c r="DP19" s="31"/>
      <c r="DQ19" s="68"/>
      <c r="DR19" s="68"/>
      <c r="DS19" s="69"/>
      <c r="DT19" s="14"/>
      <c r="EF19" s="31"/>
      <c r="EG19" s="68"/>
      <c r="EH19" s="68"/>
      <c r="EI19" s="69"/>
      <c r="EJ19" s="14"/>
      <c r="EV19" s="31"/>
      <c r="EW19" s="68"/>
      <c r="EX19" s="68"/>
      <c r="EY19" s="69"/>
      <c r="EZ19" s="14"/>
      <c r="FL19" s="31"/>
      <c r="FM19" s="68"/>
      <c r="FN19" s="68"/>
      <c r="FO19" s="69"/>
      <c r="FP19" s="14"/>
      <c r="GB19" s="31"/>
      <c r="GC19" s="68"/>
      <c r="GD19" s="68"/>
      <c r="GE19" s="69"/>
      <c r="GF19" s="14"/>
      <c r="GR19" s="31"/>
      <c r="GS19" s="68"/>
      <c r="GT19" s="68"/>
      <c r="GU19" s="69"/>
      <c r="GV19" s="14"/>
      <c r="HH19" s="31"/>
      <c r="HI19" s="68"/>
      <c r="HJ19" s="68"/>
      <c r="HK19" s="69"/>
      <c r="HL19" s="14"/>
      <c r="HX19" s="31"/>
      <c r="HY19" s="68"/>
      <c r="HZ19" s="68"/>
      <c r="IA19" s="69"/>
    </row>
    <row r="20" spans="1:235" s="30" customFormat="1" ht="9" customHeight="1">
      <c r="A20" s="14"/>
      <c r="M20" s="86"/>
      <c r="N20" s="32"/>
      <c r="X20" s="31"/>
      <c r="Y20" s="68"/>
      <c r="Z20" s="68"/>
      <c r="AA20" s="69"/>
      <c r="AB20" s="14"/>
      <c r="AN20" s="31"/>
      <c r="AO20" s="68"/>
      <c r="AP20" s="68"/>
      <c r="AQ20" s="69"/>
      <c r="AR20" s="14"/>
      <c r="BD20" s="31"/>
      <c r="BE20" s="68"/>
      <c r="BF20" s="68"/>
      <c r="BG20" s="69"/>
      <c r="BH20" s="14"/>
      <c r="BT20" s="31"/>
      <c r="BU20" s="68"/>
      <c r="BV20" s="68"/>
      <c r="BW20" s="69"/>
      <c r="BX20" s="14"/>
      <c r="CJ20" s="31"/>
      <c r="CK20" s="68"/>
      <c r="CL20" s="68"/>
      <c r="CM20" s="69"/>
      <c r="CN20" s="14"/>
      <c r="CZ20" s="31"/>
      <c r="DA20" s="68"/>
      <c r="DB20" s="68"/>
      <c r="DC20" s="69"/>
      <c r="DD20" s="14"/>
      <c r="DP20" s="31"/>
      <c r="DQ20" s="68"/>
      <c r="DR20" s="68"/>
      <c r="DS20" s="69"/>
      <c r="DT20" s="14"/>
      <c r="EF20" s="31"/>
      <c r="EG20" s="68"/>
      <c r="EH20" s="68"/>
      <c r="EI20" s="69"/>
      <c r="EJ20" s="14"/>
      <c r="EV20" s="31"/>
      <c r="EW20" s="68"/>
      <c r="EX20" s="68"/>
      <c r="EY20" s="69"/>
      <c r="EZ20" s="14"/>
      <c r="FL20" s="31"/>
      <c r="FM20" s="68"/>
      <c r="FN20" s="68"/>
      <c r="FO20" s="69"/>
      <c r="FP20" s="14"/>
      <c r="GB20" s="31"/>
      <c r="GC20" s="68"/>
      <c r="GD20" s="68"/>
      <c r="GE20" s="69"/>
      <c r="GF20" s="14"/>
      <c r="GR20" s="31"/>
      <c r="GS20" s="68"/>
      <c r="GT20" s="68"/>
      <c r="GU20" s="69"/>
      <c r="GV20" s="14"/>
      <c r="HH20" s="31"/>
      <c r="HI20" s="68"/>
      <c r="HJ20" s="68"/>
      <c r="HK20" s="69"/>
      <c r="HL20" s="14"/>
      <c r="HX20" s="31"/>
      <c r="HY20" s="68"/>
      <c r="HZ20" s="68"/>
      <c r="IA20" s="69"/>
    </row>
    <row r="21" spans="1:235" s="30" customFormat="1" ht="24.75" customHeight="1" thickBot="1">
      <c r="A21" s="14"/>
      <c r="C21" s="79" t="s">
        <v>33</v>
      </c>
      <c r="D21" s="29"/>
      <c r="E21" s="29"/>
      <c r="F21" s="80"/>
      <c r="G21" s="29"/>
      <c r="H21" s="29"/>
      <c r="I21" s="29"/>
      <c r="J21" s="29"/>
      <c r="L21" s="81"/>
      <c r="M21" s="86"/>
      <c r="N21" s="82"/>
      <c r="X21" s="31"/>
      <c r="Y21" s="68"/>
      <c r="Z21" s="68"/>
      <c r="AA21" s="69"/>
      <c r="AB21" s="14"/>
      <c r="AN21" s="31"/>
      <c r="AO21" s="68"/>
      <c r="AP21" s="68"/>
      <c r="AQ21" s="69"/>
      <c r="AR21" s="14"/>
      <c r="BD21" s="31"/>
      <c r="BE21" s="68"/>
      <c r="BF21" s="68"/>
      <c r="BG21" s="69"/>
      <c r="BH21" s="14"/>
      <c r="BT21" s="31"/>
      <c r="BU21" s="68"/>
      <c r="BV21" s="68"/>
      <c r="BW21" s="69"/>
      <c r="BX21" s="14"/>
      <c r="CJ21" s="31"/>
      <c r="CK21" s="68"/>
      <c r="CL21" s="68"/>
      <c r="CM21" s="69"/>
      <c r="CN21" s="14"/>
      <c r="CZ21" s="31"/>
      <c r="DA21" s="68"/>
      <c r="DB21" s="68"/>
      <c r="DC21" s="69"/>
      <c r="DD21" s="14"/>
      <c r="DP21" s="31"/>
      <c r="DQ21" s="68"/>
      <c r="DR21" s="68"/>
      <c r="DS21" s="69"/>
      <c r="DT21" s="14"/>
      <c r="EF21" s="31"/>
      <c r="EG21" s="68"/>
      <c r="EH21" s="68"/>
      <c r="EI21" s="69"/>
      <c r="EJ21" s="14"/>
      <c r="EV21" s="31"/>
      <c r="EW21" s="68"/>
      <c r="EX21" s="68"/>
      <c r="EY21" s="69"/>
      <c r="EZ21" s="14"/>
      <c r="FL21" s="31"/>
      <c r="FM21" s="68"/>
      <c r="FN21" s="68"/>
      <c r="FO21" s="69"/>
      <c r="FP21" s="14"/>
      <c r="GB21" s="31"/>
      <c r="GC21" s="68"/>
      <c r="GD21" s="68"/>
      <c r="GE21" s="69"/>
      <c r="GF21" s="14"/>
      <c r="GR21" s="31"/>
      <c r="GS21" s="68"/>
      <c r="GT21" s="68"/>
      <c r="GU21" s="69"/>
      <c r="GV21" s="14"/>
      <c r="HH21" s="31"/>
      <c r="HI21" s="68"/>
      <c r="HJ21" s="68"/>
      <c r="HK21" s="69"/>
      <c r="HL21" s="14"/>
      <c r="HX21" s="31"/>
      <c r="HY21" s="68"/>
      <c r="HZ21" s="68"/>
      <c r="IA21" s="69"/>
    </row>
    <row r="22" spans="1:235" s="30" customFormat="1" ht="60" customHeight="1">
      <c r="A22" s="14"/>
      <c r="C22" s="211"/>
      <c r="D22" s="212"/>
      <c r="E22" s="213"/>
      <c r="F22" s="209" t="s">
        <v>34</v>
      </c>
      <c r="G22" s="210"/>
      <c r="H22" s="87" t="s">
        <v>35</v>
      </c>
      <c r="I22" s="87" t="s">
        <v>36</v>
      </c>
      <c r="J22" s="87">
        <v>4</v>
      </c>
      <c r="K22" s="84" t="s">
        <v>37</v>
      </c>
      <c r="L22" s="85">
        <v>0.295</v>
      </c>
      <c r="M22" s="200">
        <v>42126.200956</v>
      </c>
      <c r="N22" s="191">
        <v>34122.22277436</v>
      </c>
      <c r="X22" s="31"/>
      <c r="Y22" s="68"/>
      <c r="Z22" s="68"/>
      <c r="AA22" s="69"/>
      <c r="AB22" s="14"/>
      <c r="AN22" s="31"/>
      <c r="AO22" s="68"/>
      <c r="AP22" s="68"/>
      <c r="AQ22" s="69"/>
      <c r="AR22" s="14"/>
      <c r="BD22" s="31"/>
      <c r="BE22" s="68"/>
      <c r="BF22" s="68"/>
      <c r="BG22" s="69"/>
      <c r="BH22" s="14"/>
      <c r="BT22" s="31"/>
      <c r="BU22" s="68"/>
      <c r="BV22" s="68"/>
      <c r="BW22" s="69"/>
      <c r="BX22" s="14"/>
      <c r="CJ22" s="31"/>
      <c r="CK22" s="68"/>
      <c r="CL22" s="68"/>
      <c r="CM22" s="69"/>
      <c r="CN22" s="14"/>
      <c r="CZ22" s="31"/>
      <c r="DA22" s="68"/>
      <c r="DB22" s="68"/>
      <c r="DC22" s="69"/>
      <c r="DD22" s="14"/>
      <c r="DP22" s="31"/>
      <c r="DQ22" s="68"/>
      <c r="DR22" s="68"/>
      <c r="DS22" s="69"/>
      <c r="DT22" s="14"/>
      <c r="EF22" s="31"/>
      <c r="EG22" s="68"/>
      <c r="EH22" s="68"/>
      <c r="EI22" s="69"/>
      <c r="EJ22" s="14"/>
      <c r="EV22" s="31"/>
      <c r="EW22" s="68"/>
      <c r="EX22" s="68"/>
      <c r="EY22" s="69"/>
      <c r="EZ22" s="14"/>
      <c r="FL22" s="31"/>
      <c r="FM22" s="68"/>
      <c r="FN22" s="68"/>
      <c r="FO22" s="69"/>
      <c r="FP22" s="14"/>
      <c r="GB22" s="31"/>
      <c r="GC22" s="68"/>
      <c r="GD22" s="68"/>
      <c r="GE22" s="69"/>
      <c r="GF22" s="14"/>
      <c r="GR22" s="31"/>
      <c r="GS22" s="68"/>
      <c r="GT22" s="68"/>
      <c r="GU22" s="69"/>
      <c r="GV22" s="14"/>
      <c r="HH22" s="31"/>
      <c r="HI22" s="68"/>
      <c r="HJ22" s="68"/>
      <c r="HK22" s="69"/>
      <c r="HL22" s="14"/>
      <c r="HX22" s="31"/>
      <c r="HY22" s="68"/>
      <c r="HZ22" s="68"/>
      <c r="IA22" s="69"/>
    </row>
    <row r="23" spans="1:235" s="30" customFormat="1" ht="60" customHeight="1">
      <c r="A23" s="14"/>
      <c r="C23" s="211"/>
      <c r="D23" s="212"/>
      <c r="E23" s="213"/>
      <c r="F23" s="209" t="s">
        <v>34</v>
      </c>
      <c r="G23" s="210"/>
      <c r="H23" s="88" t="s">
        <v>38</v>
      </c>
      <c r="I23" s="89" t="s">
        <v>39</v>
      </c>
      <c r="J23" s="90">
        <v>2</v>
      </c>
      <c r="K23" s="91" t="s">
        <v>40</v>
      </c>
      <c r="L23" s="92">
        <v>0.087</v>
      </c>
      <c r="M23" s="201">
        <v>11246.954196</v>
      </c>
      <c r="N23" s="192">
        <v>9110.03289876</v>
      </c>
      <c r="X23" s="31"/>
      <c r="Y23" s="68"/>
      <c r="Z23" s="68"/>
      <c r="AA23" s="69"/>
      <c r="AB23" s="14"/>
      <c r="AN23" s="31"/>
      <c r="AO23" s="68"/>
      <c r="AP23" s="68"/>
      <c r="AQ23" s="69"/>
      <c r="AR23" s="14"/>
      <c r="BD23" s="31"/>
      <c r="BE23" s="68"/>
      <c r="BF23" s="68"/>
      <c r="BG23" s="69"/>
      <c r="BH23" s="14"/>
      <c r="BT23" s="31"/>
      <c r="BU23" s="68"/>
      <c r="BV23" s="68"/>
      <c r="BW23" s="69"/>
      <c r="BX23" s="14"/>
      <c r="CJ23" s="31"/>
      <c r="CK23" s="68"/>
      <c r="CL23" s="68"/>
      <c r="CM23" s="69"/>
      <c r="CN23" s="14"/>
      <c r="CZ23" s="31"/>
      <c r="DA23" s="68"/>
      <c r="DB23" s="68"/>
      <c r="DC23" s="69"/>
      <c r="DD23" s="14"/>
      <c r="DP23" s="31"/>
      <c r="DQ23" s="68"/>
      <c r="DR23" s="68"/>
      <c r="DS23" s="69"/>
      <c r="DT23" s="14"/>
      <c r="EF23" s="31"/>
      <c r="EG23" s="68"/>
      <c r="EH23" s="68"/>
      <c r="EI23" s="69"/>
      <c r="EJ23" s="14"/>
      <c r="EV23" s="31"/>
      <c r="EW23" s="68"/>
      <c r="EX23" s="68"/>
      <c r="EY23" s="69"/>
      <c r="EZ23" s="14"/>
      <c r="FL23" s="31"/>
      <c r="FM23" s="68"/>
      <c r="FN23" s="68"/>
      <c r="FO23" s="69"/>
      <c r="FP23" s="14"/>
      <c r="GB23" s="31"/>
      <c r="GC23" s="68"/>
      <c r="GD23" s="68"/>
      <c r="GE23" s="69"/>
      <c r="GF23" s="14"/>
      <c r="GR23" s="31"/>
      <c r="GS23" s="68"/>
      <c r="GT23" s="68"/>
      <c r="GU23" s="69"/>
      <c r="GV23" s="14"/>
      <c r="HH23" s="31"/>
      <c r="HI23" s="68"/>
      <c r="HJ23" s="68"/>
      <c r="HK23" s="69"/>
      <c r="HL23" s="14"/>
      <c r="HX23" s="31"/>
      <c r="HY23" s="68"/>
      <c r="HZ23" s="68"/>
      <c r="IA23" s="69"/>
    </row>
    <row r="24" spans="1:235" s="30" customFormat="1" ht="60" customHeight="1" thickBot="1">
      <c r="A24" s="14"/>
      <c r="C24" s="232"/>
      <c r="D24" s="233"/>
      <c r="E24" s="234"/>
      <c r="F24" s="209" t="s">
        <v>34</v>
      </c>
      <c r="G24" s="210"/>
      <c r="H24" s="88" t="s">
        <v>41</v>
      </c>
      <c r="I24" s="88" t="s">
        <v>42</v>
      </c>
      <c r="J24" s="87">
        <v>2</v>
      </c>
      <c r="K24" s="84" t="s">
        <v>40</v>
      </c>
      <c r="L24" s="85">
        <v>0.087</v>
      </c>
      <c r="M24" s="200">
        <v>11246.954196</v>
      </c>
      <c r="N24" s="193">
        <v>9110.03289876</v>
      </c>
      <c r="X24" s="31"/>
      <c r="Y24" s="68"/>
      <c r="Z24" s="68"/>
      <c r="AA24" s="69"/>
      <c r="AB24" s="14"/>
      <c r="AN24" s="31"/>
      <c r="AO24" s="68"/>
      <c r="AP24" s="68"/>
      <c r="AQ24" s="69"/>
      <c r="AR24" s="14"/>
      <c r="BD24" s="31"/>
      <c r="BE24" s="68"/>
      <c r="BF24" s="68"/>
      <c r="BG24" s="69"/>
      <c r="BH24" s="14"/>
      <c r="BT24" s="31"/>
      <c r="BU24" s="68"/>
      <c r="BV24" s="68"/>
      <c r="BW24" s="69"/>
      <c r="BX24" s="14"/>
      <c r="CJ24" s="31"/>
      <c r="CK24" s="68"/>
      <c r="CL24" s="68"/>
      <c r="CM24" s="69"/>
      <c r="CN24" s="14"/>
      <c r="CZ24" s="31"/>
      <c r="DA24" s="68"/>
      <c r="DB24" s="68"/>
      <c r="DC24" s="69"/>
      <c r="DD24" s="14"/>
      <c r="DP24" s="31"/>
      <c r="DQ24" s="68"/>
      <c r="DR24" s="68"/>
      <c r="DS24" s="69"/>
      <c r="DT24" s="14"/>
      <c r="EF24" s="31"/>
      <c r="EG24" s="68"/>
      <c r="EH24" s="68"/>
      <c r="EI24" s="69"/>
      <c r="EJ24" s="14"/>
      <c r="EV24" s="31"/>
      <c r="EW24" s="68"/>
      <c r="EX24" s="68"/>
      <c r="EY24" s="69"/>
      <c r="EZ24" s="14"/>
      <c r="FL24" s="31"/>
      <c r="FM24" s="68"/>
      <c r="FN24" s="68"/>
      <c r="FO24" s="69"/>
      <c r="FP24" s="14"/>
      <c r="GB24" s="31"/>
      <c r="GC24" s="68"/>
      <c r="GD24" s="68"/>
      <c r="GE24" s="69"/>
      <c r="GF24" s="14"/>
      <c r="GR24" s="31"/>
      <c r="GS24" s="68"/>
      <c r="GT24" s="68"/>
      <c r="GU24" s="69"/>
      <c r="GV24" s="14"/>
      <c r="HH24" s="31"/>
      <c r="HI24" s="68"/>
      <c r="HJ24" s="68"/>
      <c r="HK24" s="69"/>
      <c r="HL24" s="14"/>
      <c r="HX24" s="31"/>
      <c r="HY24" s="68"/>
      <c r="HZ24" s="68"/>
      <c r="IA24" s="69"/>
    </row>
    <row r="25" spans="1:235" s="30" customFormat="1" ht="37.5" customHeight="1" thickBot="1">
      <c r="A25" s="14"/>
      <c r="C25" s="79" t="s">
        <v>43</v>
      </c>
      <c r="D25" s="29"/>
      <c r="E25" s="29"/>
      <c r="F25" s="80"/>
      <c r="G25" s="29"/>
      <c r="H25" s="29"/>
      <c r="I25" s="29"/>
      <c r="J25" s="29"/>
      <c r="L25" s="81"/>
      <c r="M25" s="31"/>
      <c r="N25" s="82"/>
      <c r="X25" s="31"/>
      <c r="Y25" s="68"/>
      <c r="Z25" s="68"/>
      <c r="AA25" s="69"/>
      <c r="AB25" s="14"/>
      <c r="AN25" s="31"/>
      <c r="AO25" s="68"/>
      <c r="AP25" s="68"/>
      <c r="AQ25" s="69"/>
      <c r="AR25" s="14"/>
      <c r="BD25" s="31"/>
      <c r="BE25" s="68"/>
      <c r="BF25" s="68"/>
      <c r="BG25" s="69"/>
      <c r="BH25" s="14"/>
      <c r="BT25" s="31"/>
      <c r="BU25" s="68"/>
      <c r="BV25" s="68"/>
      <c r="BW25" s="69"/>
      <c r="BX25" s="14"/>
      <c r="CJ25" s="31"/>
      <c r="CK25" s="68"/>
      <c r="CL25" s="68"/>
      <c r="CM25" s="69"/>
      <c r="CN25" s="14"/>
      <c r="CZ25" s="31"/>
      <c r="DA25" s="68"/>
      <c r="DB25" s="68"/>
      <c r="DC25" s="69"/>
      <c r="DD25" s="14"/>
      <c r="DP25" s="31"/>
      <c r="DQ25" s="68"/>
      <c r="DR25" s="68"/>
      <c r="DS25" s="69"/>
      <c r="DT25" s="14"/>
      <c r="EF25" s="31"/>
      <c r="EG25" s="68"/>
      <c r="EH25" s="68"/>
      <c r="EI25" s="69"/>
      <c r="EJ25" s="14"/>
      <c r="EV25" s="31"/>
      <c r="EW25" s="68"/>
      <c r="EX25" s="68"/>
      <c r="EY25" s="69"/>
      <c r="EZ25" s="14"/>
      <c r="FL25" s="31"/>
      <c r="FM25" s="68"/>
      <c r="FN25" s="68"/>
      <c r="FO25" s="69"/>
      <c r="FP25" s="14"/>
      <c r="GB25" s="31"/>
      <c r="GC25" s="68"/>
      <c r="GD25" s="68"/>
      <c r="GE25" s="69"/>
      <c r="GF25" s="14"/>
      <c r="GR25" s="31"/>
      <c r="GS25" s="68"/>
      <c r="GT25" s="68"/>
      <c r="GU25" s="69"/>
      <c r="GV25" s="14"/>
      <c r="HH25" s="31"/>
      <c r="HI25" s="68"/>
      <c r="HJ25" s="68"/>
      <c r="HK25" s="69"/>
      <c r="HL25" s="14"/>
      <c r="HX25" s="31"/>
      <c r="HY25" s="68"/>
      <c r="HZ25" s="68"/>
      <c r="IA25" s="69"/>
    </row>
    <row r="26" spans="1:235" s="30" customFormat="1" ht="60" customHeight="1">
      <c r="A26" s="14"/>
      <c r="C26" s="211"/>
      <c r="D26" s="212"/>
      <c r="E26" s="213"/>
      <c r="F26" s="209" t="s">
        <v>44</v>
      </c>
      <c r="G26" s="210"/>
      <c r="H26" s="90" t="s">
        <v>45</v>
      </c>
      <c r="I26" s="93" t="s">
        <v>46</v>
      </c>
      <c r="J26" s="93">
        <v>1</v>
      </c>
      <c r="K26" s="91" t="s">
        <v>47</v>
      </c>
      <c r="L26" s="92">
        <v>0.07</v>
      </c>
      <c r="M26" s="202">
        <v>6746.088094</v>
      </c>
      <c r="N26" s="191">
        <v>5464.33135614</v>
      </c>
      <c r="X26" s="31"/>
      <c r="Y26" s="68"/>
      <c r="Z26" s="68"/>
      <c r="AA26" s="69"/>
      <c r="AB26" s="14"/>
      <c r="AN26" s="31"/>
      <c r="AO26" s="68"/>
      <c r="AP26" s="68"/>
      <c r="AQ26" s="69"/>
      <c r="AR26" s="14"/>
      <c r="BD26" s="31"/>
      <c r="BE26" s="68"/>
      <c r="BF26" s="68"/>
      <c r="BG26" s="69"/>
      <c r="BH26" s="14"/>
      <c r="BT26" s="31"/>
      <c r="BU26" s="68"/>
      <c r="BV26" s="68"/>
      <c r="BW26" s="69"/>
      <c r="BX26" s="14"/>
      <c r="CJ26" s="31"/>
      <c r="CK26" s="68"/>
      <c r="CL26" s="68"/>
      <c r="CM26" s="69"/>
      <c r="CN26" s="14"/>
      <c r="CZ26" s="31"/>
      <c r="DA26" s="68"/>
      <c r="DB26" s="68"/>
      <c r="DC26" s="69"/>
      <c r="DD26" s="14"/>
      <c r="DP26" s="31"/>
      <c r="DQ26" s="68"/>
      <c r="DR26" s="68"/>
      <c r="DS26" s="69"/>
      <c r="DT26" s="14"/>
      <c r="EF26" s="31"/>
      <c r="EG26" s="68"/>
      <c r="EH26" s="68"/>
      <c r="EI26" s="69"/>
      <c r="EJ26" s="14"/>
      <c r="EV26" s="31"/>
      <c r="EW26" s="68"/>
      <c r="EX26" s="68"/>
      <c r="EY26" s="69"/>
      <c r="EZ26" s="14"/>
      <c r="FL26" s="31"/>
      <c r="FM26" s="68"/>
      <c r="FN26" s="68"/>
      <c r="FO26" s="69"/>
      <c r="FP26" s="14"/>
      <c r="GB26" s="31"/>
      <c r="GC26" s="68"/>
      <c r="GD26" s="68"/>
      <c r="GE26" s="69"/>
      <c r="GF26" s="14"/>
      <c r="GR26" s="31"/>
      <c r="GS26" s="68"/>
      <c r="GT26" s="68"/>
      <c r="GU26" s="69"/>
      <c r="GV26" s="14"/>
      <c r="HH26" s="31"/>
      <c r="HI26" s="68"/>
      <c r="HJ26" s="68"/>
      <c r="HK26" s="69"/>
      <c r="HL26" s="14"/>
      <c r="HX26" s="31"/>
      <c r="HY26" s="68"/>
      <c r="HZ26" s="68"/>
      <c r="IA26" s="69"/>
    </row>
    <row r="27" spans="1:235" s="30" customFormat="1" ht="57" customHeight="1" thickBot="1">
      <c r="A27" s="14"/>
      <c r="C27" s="211"/>
      <c r="D27" s="212"/>
      <c r="E27" s="213"/>
      <c r="F27" s="209" t="s">
        <v>44</v>
      </c>
      <c r="G27" s="210"/>
      <c r="H27" s="87" t="s">
        <v>48</v>
      </c>
      <c r="I27" s="83" t="s">
        <v>49</v>
      </c>
      <c r="J27" s="83">
        <v>1</v>
      </c>
      <c r="K27" s="84" t="s">
        <v>50</v>
      </c>
      <c r="L27" s="85">
        <v>0.05</v>
      </c>
      <c r="M27" s="190">
        <v>5480.545194</v>
      </c>
      <c r="N27" s="193">
        <v>4439.24160714</v>
      </c>
      <c r="X27" s="31"/>
      <c r="Y27" s="68"/>
      <c r="Z27" s="68"/>
      <c r="AA27" s="69"/>
      <c r="AB27" s="14"/>
      <c r="AN27" s="31"/>
      <c r="AO27" s="68"/>
      <c r="AP27" s="68"/>
      <c r="AQ27" s="69"/>
      <c r="AR27" s="14"/>
      <c r="BD27" s="31"/>
      <c r="BE27" s="68"/>
      <c r="BF27" s="68"/>
      <c r="BG27" s="69"/>
      <c r="BH27" s="14"/>
      <c r="BT27" s="31"/>
      <c r="BU27" s="68"/>
      <c r="BV27" s="68"/>
      <c r="BW27" s="69"/>
      <c r="BX27" s="14"/>
      <c r="CJ27" s="31"/>
      <c r="CK27" s="68"/>
      <c r="CL27" s="68"/>
      <c r="CM27" s="69"/>
      <c r="CN27" s="14"/>
      <c r="CZ27" s="31"/>
      <c r="DA27" s="68"/>
      <c r="DB27" s="68"/>
      <c r="DC27" s="69"/>
      <c r="DD27" s="14"/>
      <c r="DP27" s="31"/>
      <c r="DQ27" s="68"/>
      <c r="DR27" s="68"/>
      <c r="DS27" s="69"/>
      <c r="DT27" s="14"/>
      <c r="EF27" s="31"/>
      <c r="EG27" s="68"/>
      <c r="EH27" s="68"/>
      <c r="EI27" s="69"/>
      <c r="EJ27" s="14"/>
      <c r="EV27" s="31"/>
      <c r="EW27" s="68"/>
      <c r="EX27" s="68"/>
      <c r="EY27" s="69"/>
      <c r="EZ27" s="14"/>
      <c r="FL27" s="31"/>
      <c r="FM27" s="68"/>
      <c r="FN27" s="68"/>
      <c r="FO27" s="69"/>
      <c r="FP27" s="14"/>
      <c r="GB27" s="31"/>
      <c r="GC27" s="68"/>
      <c r="GD27" s="68"/>
      <c r="GE27" s="69"/>
      <c r="GF27" s="14"/>
      <c r="GR27" s="31"/>
      <c r="GS27" s="68"/>
      <c r="GT27" s="68"/>
      <c r="GU27" s="69"/>
      <c r="GV27" s="14"/>
      <c r="HH27" s="31"/>
      <c r="HI27" s="68"/>
      <c r="HJ27" s="68"/>
      <c r="HK27" s="69"/>
      <c r="HL27" s="14"/>
      <c r="HX27" s="31"/>
      <c r="HY27" s="68"/>
      <c r="HZ27" s="68"/>
      <c r="IA27" s="69"/>
    </row>
    <row r="28" spans="1:235" s="30" customFormat="1" ht="47.25" customHeight="1" thickBot="1">
      <c r="A28" s="14"/>
      <c r="C28" s="79" t="s">
        <v>51</v>
      </c>
      <c r="D28" s="29"/>
      <c r="E28" s="29"/>
      <c r="F28" s="80"/>
      <c r="G28" s="29"/>
      <c r="H28" s="29"/>
      <c r="I28" s="29"/>
      <c r="J28" s="29"/>
      <c r="L28" s="81"/>
      <c r="M28" s="86"/>
      <c r="N28" s="82"/>
      <c r="X28" s="31"/>
      <c r="Y28" s="68"/>
      <c r="Z28" s="68"/>
      <c r="AA28" s="69"/>
      <c r="AB28" s="14"/>
      <c r="AN28" s="31"/>
      <c r="AO28" s="68"/>
      <c r="AP28" s="68"/>
      <c r="AQ28" s="69"/>
      <c r="AR28" s="14"/>
      <c r="BD28" s="31"/>
      <c r="BE28" s="68"/>
      <c r="BF28" s="68"/>
      <c r="BG28" s="69"/>
      <c r="BH28" s="14"/>
      <c r="BT28" s="31"/>
      <c r="BU28" s="68"/>
      <c r="BV28" s="68"/>
      <c r="BW28" s="69"/>
      <c r="BX28" s="14"/>
      <c r="CJ28" s="31"/>
      <c r="CK28" s="68"/>
      <c r="CL28" s="68"/>
      <c r="CM28" s="69"/>
      <c r="CN28" s="14"/>
      <c r="CZ28" s="31"/>
      <c r="DA28" s="68"/>
      <c r="DB28" s="68"/>
      <c r="DC28" s="69"/>
      <c r="DD28" s="14"/>
      <c r="DP28" s="31"/>
      <c r="DQ28" s="68"/>
      <c r="DR28" s="68"/>
      <c r="DS28" s="69"/>
      <c r="DT28" s="14"/>
      <c r="EF28" s="31"/>
      <c r="EG28" s="68"/>
      <c r="EH28" s="68"/>
      <c r="EI28" s="69"/>
      <c r="EJ28" s="14"/>
      <c r="EV28" s="31"/>
      <c r="EW28" s="68"/>
      <c r="EX28" s="68"/>
      <c r="EY28" s="69"/>
      <c r="EZ28" s="14"/>
      <c r="FL28" s="31"/>
      <c r="FM28" s="68"/>
      <c r="FN28" s="68"/>
      <c r="FO28" s="69"/>
      <c r="FP28" s="14"/>
      <c r="GB28" s="31"/>
      <c r="GC28" s="68"/>
      <c r="GD28" s="68"/>
      <c r="GE28" s="69"/>
      <c r="GF28" s="14"/>
      <c r="GR28" s="31"/>
      <c r="GS28" s="68"/>
      <c r="GT28" s="68"/>
      <c r="GU28" s="69"/>
      <c r="GV28" s="14"/>
      <c r="HH28" s="31"/>
      <c r="HI28" s="68"/>
      <c r="HJ28" s="68"/>
      <c r="HK28" s="69"/>
      <c r="HL28" s="14"/>
      <c r="HX28" s="31"/>
      <c r="HY28" s="68"/>
      <c r="HZ28" s="68"/>
      <c r="IA28" s="69"/>
    </row>
    <row r="29" spans="1:235" s="30" customFormat="1" ht="60" customHeight="1">
      <c r="A29" s="14"/>
      <c r="C29" s="278"/>
      <c r="D29" s="279"/>
      <c r="E29" s="280"/>
      <c r="F29" s="284" t="s">
        <v>52</v>
      </c>
      <c r="G29" s="285"/>
      <c r="H29" s="83" t="s">
        <v>53</v>
      </c>
      <c r="I29" s="83" t="s">
        <v>54</v>
      </c>
      <c r="J29" s="83">
        <v>2</v>
      </c>
      <c r="K29" s="84" t="s">
        <v>55</v>
      </c>
      <c r="L29" s="85">
        <v>0.164</v>
      </c>
      <c r="M29" s="190">
        <v>19468.516424</v>
      </c>
      <c r="N29" s="191">
        <v>15769.498303440003</v>
      </c>
      <c r="X29" s="31"/>
      <c r="Y29" s="68"/>
      <c r="Z29" s="68"/>
      <c r="AA29" s="69"/>
      <c r="AB29" s="14"/>
      <c r="AN29" s="31"/>
      <c r="AO29" s="68"/>
      <c r="AP29" s="68"/>
      <c r="AQ29" s="69"/>
      <c r="AR29" s="14"/>
      <c r="BD29" s="31"/>
      <c r="BE29" s="68"/>
      <c r="BF29" s="68"/>
      <c r="BG29" s="69"/>
      <c r="BH29" s="14"/>
      <c r="BT29" s="31"/>
      <c r="BU29" s="68"/>
      <c r="BV29" s="68"/>
      <c r="BW29" s="69"/>
      <c r="BX29" s="14"/>
      <c r="CJ29" s="31"/>
      <c r="CK29" s="68"/>
      <c r="CL29" s="68"/>
      <c r="CM29" s="69"/>
      <c r="CN29" s="14"/>
      <c r="CZ29" s="31"/>
      <c r="DA29" s="68"/>
      <c r="DB29" s="68"/>
      <c r="DC29" s="69"/>
      <c r="DD29" s="14"/>
      <c r="DP29" s="31"/>
      <c r="DQ29" s="68"/>
      <c r="DR29" s="68"/>
      <c r="DS29" s="69"/>
      <c r="DT29" s="14"/>
      <c r="EF29" s="31"/>
      <c r="EG29" s="68"/>
      <c r="EH29" s="68"/>
      <c r="EI29" s="69"/>
      <c r="EJ29" s="14"/>
      <c r="EV29" s="31"/>
      <c r="EW29" s="68"/>
      <c r="EX29" s="68"/>
      <c r="EY29" s="69"/>
      <c r="EZ29" s="14"/>
      <c r="FL29" s="31"/>
      <c r="FM29" s="68"/>
      <c r="FN29" s="68"/>
      <c r="FO29" s="69"/>
      <c r="FP29" s="14"/>
      <c r="GB29" s="31"/>
      <c r="GC29" s="68"/>
      <c r="GD29" s="68"/>
      <c r="GE29" s="69"/>
      <c r="GF29" s="14"/>
      <c r="GR29" s="31"/>
      <c r="GS29" s="68"/>
      <c r="GT29" s="68"/>
      <c r="GU29" s="69"/>
      <c r="GV29" s="14"/>
      <c r="HH29" s="31"/>
      <c r="HI29" s="68"/>
      <c r="HJ29" s="68"/>
      <c r="HK29" s="69"/>
      <c r="HL29" s="14"/>
      <c r="HX29" s="31"/>
      <c r="HY29" s="68"/>
      <c r="HZ29" s="68"/>
      <c r="IA29" s="69"/>
    </row>
    <row r="30" spans="1:235" s="30" customFormat="1" ht="60" customHeight="1">
      <c r="A30" s="14"/>
      <c r="C30" s="281"/>
      <c r="D30" s="282"/>
      <c r="E30" s="283"/>
      <c r="F30" s="284" t="s">
        <v>56</v>
      </c>
      <c r="G30" s="285"/>
      <c r="H30" s="83" t="s">
        <v>57</v>
      </c>
      <c r="I30" s="83" t="s">
        <v>54</v>
      </c>
      <c r="J30" s="83">
        <v>2</v>
      </c>
      <c r="K30" s="84" t="s">
        <v>55</v>
      </c>
      <c r="L30" s="85">
        <v>0.164</v>
      </c>
      <c r="M30" s="190">
        <v>19468.516424</v>
      </c>
      <c r="N30" s="192">
        <v>15769.498303440003</v>
      </c>
      <c r="X30" s="31"/>
      <c r="Y30" s="68"/>
      <c r="Z30" s="68"/>
      <c r="AA30" s="69"/>
      <c r="AB30" s="14"/>
      <c r="AN30" s="31"/>
      <c r="AO30" s="68"/>
      <c r="AP30" s="68"/>
      <c r="AQ30" s="69"/>
      <c r="AR30" s="14"/>
      <c r="BD30" s="31"/>
      <c r="BE30" s="68"/>
      <c r="BF30" s="68"/>
      <c r="BG30" s="69"/>
      <c r="BH30" s="14"/>
      <c r="BT30" s="31"/>
      <c r="BU30" s="68"/>
      <c r="BV30" s="68"/>
      <c r="BW30" s="69"/>
      <c r="BX30" s="14"/>
      <c r="CJ30" s="31"/>
      <c r="CK30" s="68"/>
      <c r="CL30" s="68"/>
      <c r="CM30" s="69"/>
      <c r="CN30" s="14"/>
      <c r="CZ30" s="31"/>
      <c r="DA30" s="68"/>
      <c r="DB30" s="68"/>
      <c r="DC30" s="69"/>
      <c r="DD30" s="14"/>
      <c r="DP30" s="31"/>
      <c r="DQ30" s="68"/>
      <c r="DR30" s="68"/>
      <c r="DS30" s="69"/>
      <c r="DT30" s="14"/>
      <c r="EF30" s="31"/>
      <c r="EG30" s="68"/>
      <c r="EH30" s="68"/>
      <c r="EI30" s="69"/>
      <c r="EJ30" s="14"/>
      <c r="EV30" s="31"/>
      <c r="EW30" s="68"/>
      <c r="EX30" s="68"/>
      <c r="EY30" s="69"/>
      <c r="EZ30" s="14"/>
      <c r="FL30" s="31"/>
      <c r="FM30" s="68"/>
      <c r="FN30" s="68"/>
      <c r="FO30" s="69"/>
      <c r="FP30" s="14"/>
      <c r="GB30" s="31"/>
      <c r="GC30" s="68"/>
      <c r="GD30" s="68"/>
      <c r="GE30" s="69"/>
      <c r="GF30" s="14"/>
      <c r="GR30" s="31"/>
      <c r="GS30" s="68"/>
      <c r="GT30" s="68"/>
      <c r="GU30" s="69"/>
      <c r="GV30" s="14"/>
      <c r="HH30" s="31"/>
      <c r="HI30" s="68"/>
      <c r="HJ30" s="68"/>
      <c r="HK30" s="69"/>
      <c r="HL30" s="14"/>
      <c r="HX30" s="31"/>
      <c r="HY30" s="68"/>
      <c r="HZ30" s="68"/>
      <c r="IA30" s="69"/>
    </row>
    <row r="31" spans="1:235" s="30" customFormat="1" ht="60" customHeight="1">
      <c r="A31" s="14"/>
      <c r="C31" s="278"/>
      <c r="D31" s="279"/>
      <c r="E31" s="280"/>
      <c r="F31" s="284" t="s">
        <v>52</v>
      </c>
      <c r="G31" s="285"/>
      <c r="H31" s="83" t="s">
        <v>58</v>
      </c>
      <c r="I31" s="83" t="s">
        <v>54</v>
      </c>
      <c r="J31" s="83">
        <v>2</v>
      </c>
      <c r="K31" s="84" t="s">
        <v>59</v>
      </c>
      <c r="L31" s="85">
        <v>0.113</v>
      </c>
      <c r="M31" s="190">
        <v>12283.2105</v>
      </c>
      <c r="N31" s="192">
        <v>9949.400505000001</v>
      </c>
      <c r="X31" s="31"/>
      <c r="Y31" s="68"/>
      <c r="Z31" s="68"/>
      <c r="AA31" s="69"/>
      <c r="AB31" s="14"/>
      <c r="AN31" s="31"/>
      <c r="AO31" s="68"/>
      <c r="AP31" s="68"/>
      <c r="AQ31" s="69"/>
      <c r="AR31" s="14"/>
      <c r="BD31" s="31"/>
      <c r="BE31" s="68"/>
      <c r="BF31" s="68"/>
      <c r="BG31" s="69"/>
      <c r="BH31" s="14"/>
      <c r="BT31" s="31"/>
      <c r="BU31" s="68"/>
      <c r="BV31" s="68"/>
      <c r="BW31" s="69"/>
      <c r="BX31" s="14"/>
      <c r="CJ31" s="31"/>
      <c r="CK31" s="68"/>
      <c r="CL31" s="68"/>
      <c r="CM31" s="69"/>
      <c r="CN31" s="14"/>
      <c r="CZ31" s="31"/>
      <c r="DA31" s="68"/>
      <c r="DB31" s="68"/>
      <c r="DC31" s="69"/>
      <c r="DD31" s="14"/>
      <c r="DP31" s="31"/>
      <c r="DQ31" s="68"/>
      <c r="DR31" s="68"/>
      <c r="DS31" s="69"/>
      <c r="DT31" s="14"/>
      <c r="EF31" s="31"/>
      <c r="EG31" s="68"/>
      <c r="EH31" s="68"/>
      <c r="EI31" s="69"/>
      <c r="EJ31" s="14"/>
      <c r="EV31" s="31"/>
      <c r="EW31" s="68"/>
      <c r="EX31" s="68"/>
      <c r="EY31" s="69"/>
      <c r="EZ31" s="14"/>
      <c r="FL31" s="31"/>
      <c r="FM31" s="68"/>
      <c r="FN31" s="68"/>
      <c r="FO31" s="69"/>
      <c r="FP31" s="14"/>
      <c r="GB31" s="31"/>
      <c r="GC31" s="68"/>
      <c r="GD31" s="68"/>
      <c r="GE31" s="69"/>
      <c r="GF31" s="14"/>
      <c r="GR31" s="31"/>
      <c r="GS31" s="68"/>
      <c r="GT31" s="68"/>
      <c r="GU31" s="69"/>
      <c r="GV31" s="14"/>
      <c r="HH31" s="31"/>
      <c r="HI31" s="68"/>
      <c r="HJ31" s="68"/>
      <c r="HK31" s="69"/>
      <c r="HL31" s="14"/>
      <c r="HX31" s="31"/>
      <c r="HY31" s="68"/>
      <c r="HZ31" s="68"/>
      <c r="IA31" s="69"/>
    </row>
    <row r="32" spans="1:235" s="30" customFormat="1" ht="60" customHeight="1" thickBot="1">
      <c r="A32" s="14"/>
      <c r="C32" s="281"/>
      <c r="D32" s="282"/>
      <c r="E32" s="283"/>
      <c r="F32" s="284" t="s">
        <v>56</v>
      </c>
      <c r="G32" s="285"/>
      <c r="H32" s="83" t="s">
        <v>60</v>
      </c>
      <c r="I32" s="83" t="s">
        <v>54</v>
      </c>
      <c r="J32" s="83">
        <v>2</v>
      </c>
      <c r="K32" s="84" t="s">
        <v>59</v>
      </c>
      <c r="L32" s="85">
        <v>0.113</v>
      </c>
      <c r="M32" s="190">
        <v>12283.2105</v>
      </c>
      <c r="N32" s="193">
        <v>9949.400505000001</v>
      </c>
      <c r="X32" s="31"/>
      <c r="Y32" s="68"/>
      <c r="Z32" s="68"/>
      <c r="AA32" s="69"/>
      <c r="AB32" s="14"/>
      <c r="AN32" s="31"/>
      <c r="AO32" s="68"/>
      <c r="AP32" s="68"/>
      <c r="AQ32" s="69"/>
      <c r="AR32" s="14"/>
      <c r="BD32" s="31"/>
      <c r="BE32" s="68"/>
      <c r="BF32" s="68"/>
      <c r="BG32" s="69"/>
      <c r="BH32" s="14"/>
      <c r="BT32" s="31"/>
      <c r="BU32" s="68"/>
      <c r="BV32" s="68"/>
      <c r="BW32" s="69"/>
      <c r="BX32" s="14"/>
      <c r="CJ32" s="31"/>
      <c r="CK32" s="68"/>
      <c r="CL32" s="68"/>
      <c r="CM32" s="69"/>
      <c r="CN32" s="14"/>
      <c r="CZ32" s="31"/>
      <c r="DA32" s="68"/>
      <c r="DB32" s="68"/>
      <c r="DC32" s="69"/>
      <c r="DD32" s="14"/>
      <c r="DP32" s="31"/>
      <c r="DQ32" s="68"/>
      <c r="DR32" s="68"/>
      <c r="DS32" s="69"/>
      <c r="DT32" s="14"/>
      <c r="EF32" s="31"/>
      <c r="EG32" s="68"/>
      <c r="EH32" s="68"/>
      <c r="EI32" s="69"/>
      <c r="EJ32" s="14"/>
      <c r="EV32" s="31"/>
      <c r="EW32" s="68"/>
      <c r="EX32" s="68"/>
      <c r="EY32" s="69"/>
      <c r="EZ32" s="14"/>
      <c r="FL32" s="31"/>
      <c r="FM32" s="68"/>
      <c r="FN32" s="68"/>
      <c r="FO32" s="69"/>
      <c r="FP32" s="14"/>
      <c r="GB32" s="31"/>
      <c r="GC32" s="68"/>
      <c r="GD32" s="68"/>
      <c r="GE32" s="69"/>
      <c r="GF32" s="14"/>
      <c r="GR32" s="31"/>
      <c r="GS32" s="68"/>
      <c r="GT32" s="68"/>
      <c r="GU32" s="69"/>
      <c r="GV32" s="14"/>
      <c r="HH32" s="31"/>
      <c r="HI32" s="68"/>
      <c r="HJ32" s="68"/>
      <c r="HK32" s="69"/>
      <c r="HL32" s="14"/>
      <c r="HX32" s="31"/>
      <c r="HY32" s="68"/>
      <c r="HZ32" s="68"/>
      <c r="IA32" s="69"/>
    </row>
    <row r="33" spans="2:15" ht="12">
      <c r="B33" s="30"/>
      <c r="C33" s="28"/>
      <c r="D33" s="29"/>
      <c r="E33" s="29"/>
      <c r="F33" s="29"/>
      <c r="G33" s="29"/>
      <c r="H33" s="30"/>
      <c r="I33" s="30"/>
      <c r="J33" s="30"/>
      <c r="K33" s="30"/>
      <c r="L33" s="30"/>
      <c r="M33" s="31"/>
      <c r="N33" s="32"/>
      <c r="O33" s="30"/>
    </row>
    <row r="34" spans="2:15" ht="6" customHeight="1">
      <c r="B34" s="30"/>
      <c r="C34" s="28"/>
      <c r="D34" s="29"/>
      <c r="E34" s="29"/>
      <c r="F34" s="29"/>
      <c r="G34" s="29"/>
      <c r="H34" s="30"/>
      <c r="I34" s="30"/>
      <c r="J34" s="30"/>
      <c r="K34" s="30"/>
      <c r="L34" s="30"/>
      <c r="M34" s="31"/>
      <c r="N34" s="32"/>
      <c r="O34" s="30"/>
    </row>
    <row r="35" spans="2:15" ht="12">
      <c r="B35" s="30"/>
      <c r="C35" s="28"/>
      <c r="D35" s="29"/>
      <c r="E35" s="29"/>
      <c r="F35" s="29"/>
      <c r="G35" s="29"/>
      <c r="H35" s="30"/>
      <c r="I35" s="30"/>
      <c r="J35" s="30"/>
      <c r="K35" s="30"/>
      <c r="L35" s="30"/>
      <c r="M35" s="31"/>
      <c r="N35" s="32"/>
      <c r="O35" s="30"/>
    </row>
    <row r="36" spans="2:15" ht="12"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  <c r="N36" s="98"/>
      <c r="O36" s="30"/>
    </row>
    <row r="37" spans="2:15" ht="12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  <c r="N37" s="32"/>
      <c r="O37" s="30"/>
    </row>
    <row r="38" spans="2:15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1"/>
      <c r="N38" s="32"/>
      <c r="O38" s="30"/>
    </row>
    <row r="39" spans="2:15" ht="24.75" customHeight="1" thickBot="1">
      <c r="B39" s="30"/>
      <c r="C39" s="99" t="s">
        <v>61</v>
      </c>
      <c r="D39" s="29"/>
      <c r="E39" s="29"/>
      <c r="F39" s="58"/>
      <c r="G39" s="58"/>
      <c r="H39" s="29"/>
      <c r="I39" s="29"/>
      <c r="J39" s="29"/>
      <c r="K39" s="30"/>
      <c r="L39" s="81"/>
      <c r="M39" s="100"/>
      <c r="N39" s="32"/>
      <c r="O39" s="30"/>
    </row>
    <row r="40" spans="2:14" ht="60" customHeight="1">
      <c r="B40" s="30"/>
      <c r="C40" s="214"/>
      <c r="D40" s="215"/>
      <c r="E40" s="216"/>
      <c r="F40" s="222" t="s">
        <v>62</v>
      </c>
      <c r="G40" s="223"/>
      <c r="H40" s="87" t="s">
        <v>63</v>
      </c>
      <c r="I40" s="83" t="s">
        <v>64</v>
      </c>
      <c r="J40" s="83">
        <v>1</v>
      </c>
      <c r="K40" s="84">
        <v>25</v>
      </c>
      <c r="L40" s="85">
        <v>0.03</v>
      </c>
      <c r="M40" s="190">
        <v>7715.345068</v>
      </c>
      <c r="N40" s="191">
        <v>6249.429505079999</v>
      </c>
    </row>
    <row r="41" spans="2:14" ht="60" customHeight="1">
      <c r="B41" s="30"/>
      <c r="C41" s="224"/>
      <c r="D41" s="225"/>
      <c r="E41" s="226"/>
      <c r="F41" s="222" t="s">
        <v>62</v>
      </c>
      <c r="G41" s="223"/>
      <c r="H41" s="87" t="s">
        <v>65</v>
      </c>
      <c r="I41" s="83" t="s">
        <v>66</v>
      </c>
      <c r="J41" s="83">
        <v>1</v>
      </c>
      <c r="K41" s="84">
        <v>50</v>
      </c>
      <c r="L41" s="85">
        <v>0.07</v>
      </c>
      <c r="M41" s="190">
        <v>14908.095362</v>
      </c>
      <c r="N41" s="192">
        <v>12075.55724322</v>
      </c>
    </row>
    <row r="42" spans="2:14" ht="60" customHeight="1" thickBot="1">
      <c r="B42" s="30"/>
      <c r="C42" s="217"/>
      <c r="D42" s="218"/>
      <c r="E42" s="219"/>
      <c r="F42" s="222" t="s">
        <v>62</v>
      </c>
      <c r="G42" s="223"/>
      <c r="H42" s="87" t="s">
        <v>67</v>
      </c>
      <c r="I42" s="83" t="s">
        <v>68</v>
      </c>
      <c r="J42" s="83">
        <v>1</v>
      </c>
      <c r="K42" s="84">
        <v>58</v>
      </c>
      <c r="L42" s="85">
        <v>0.08</v>
      </c>
      <c r="M42" s="190">
        <v>16633.700328000003</v>
      </c>
      <c r="N42" s="193">
        <v>13473.297265680005</v>
      </c>
    </row>
    <row r="43" spans="2:15" ht="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86"/>
      <c r="N43" s="102"/>
      <c r="O43" s="30"/>
    </row>
    <row r="44" spans="2:15" ht="27.75" customHeight="1" thickBot="1">
      <c r="B44" s="101"/>
      <c r="C44" s="79" t="s">
        <v>69</v>
      </c>
      <c r="D44" s="29"/>
      <c r="E44" s="29"/>
      <c r="F44" s="80"/>
      <c r="G44" s="29"/>
      <c r="H44" s="29"/>
      <c r="I44" s="29"/>
      <c r="J44" s="29"/>
      <c r="K44" s="30"/>
      <c r="L44" s="81"/>
      <c r="M44" s="86"/>
      <c r="N44" s="82"/>
      <c r="O44" s="30"/>
    </row>
    <row r="45" spans="2:14" ht="60" customHeight="1">
      <c r="B45" s="101"/>
      <c r="C45" s="278"/>
      <c r="D45" s="279"/>
      <c r="E45" s="280"/>
      <c r="F45" s="284" t="s">
        <v>70</v>
      </c>
      <c r="G45" s="285"/>
      <c r="H45" s="83" t="s">
        <v>71</v>
      </c>
      <c r="I45" s="83" t="s">
        <v>72</v>
      </c>
      <c r="J45" s="83">
        <v>1</v>
      </c>
      <c r="K45" s="84">
        <v>21</v>
      </c>
      <c r="L45" s="85">
        <v>0.064</v>
      </c>
      <c r="M45" s="190">
        <v>5479.056320000001</v>
      </c>
      <c r="N45" s="191">
        <v>4438.035619200001</v>
      </c>
    </row>
    <row r="46" spans="2:14" ht="60" customHeight="1">
      <c r="B46" s="101"/>
      <c r="C46" s="281"/>
      <c r="D46" s="282"/>
      <c r="E46" s="283"/>
      <c r="F46" s="284" t="s">
        <v>73</v>
      </c>
      <c r="G46" s="285"/>
      <c r="H46" s="83" t="s">
        <v>74</v>
      </c>
      <c r="I46" s="83" t="s">
        <v>72</v>
      </c>
      <c r="J46" s="83">
        <v>1</v>
      </c>
      <c r="K46" s="84">
        <v>21</v>
      </c>
      <c r="L46" s="85">
        <v>0.064</v>
      </c>
      <c r="M46" s="190">
        <v>5479.056320000001</v>
      </c>
      <c r="N46" s="192">
        <v>4438.035619200001</v>
      </c>
    </row>
    <row r="47" spans="2:14" ht="60" customHeight="1">
      <c r="B47" s="101"/>
      <c r="C47" s="214"/>
      <c r="D47" s="215"/>
      <c r="E47" s="216"/>
      <c r="F47" s="284" t="s">
        <v>75</v>
      </c>
      <c r="G47" s="285"/>
      <c r="H47" s="87" t="s">
        <v>76</v>
      </c>
      <c r="I47" s="83" t="s">
        <v>77</v>
      </c>
      <c r="J47" s="83">
        <v>1</v>
      </c>
      <c r="K47" s="84" t="s">
        <v>78</v>
      </c>
      <c r="L47" s="85">
        <v>0.062</v>
      </c>
      <c r="M47" s="190">
        <v>5062.1716</v>
      </c>
      <c r="N47" s="192">
        <v>4100.358996</v>
      </c>
    </row>
    <row r="48" spans="2:14" ht="60" customHeight="1" thickBot="1">
      <c r="B48" s="101"/>
      <c r="C48" s="217"/>
      <c r="D48" s="218"/>
      <c r="E48" s="219"/>
      <c r="F48" s="284" t="s">
        <v>75</v>
      </c>
      <c r="G48" s="285"/>
      <c r="H48" s="87" t="s">
        <v>79</v>
      </c>
      <c r="I48" s="83" t="s">
        <v>80</v>
      </c>
      <c r="J48" s="83">
        <v>1</v>
      </c>
      <c r="K48" s="84" t="s">
        <v>50</v>
      </c>
      <c r="L48" s="85">
        <v>0.071</v>
      </c>
      <c r="M48" s="190">
        <v>6744.599220000001</v>
      </c>
      <c r="N48" s="193">
        <v>5463.1253682000015</v>
      </c>
    </row>
    <row r="49" spans="2:15" ht="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3"/>
      <c r="M49" s="86"/>
      <c r="N49" s="102"/>
      <c r="O49" s="30"/>
    </row>
    <row r="50" spans="2:15" ht="20.25" customHeight="1" thickBot="1">
      <c r="B50" s="101"/>
      <c r="C50" s="104" t="s">
        <v>81</v>
      </c>
      <c r="D50" s="29"/>
      <c r="E50" s="80"/>
      <c r="F50" s="80"/>
      <c r="G50" s="80"/>
      <c r="H50" s="29"/>
      <c r="I50" s="29"/>
      <c r="J50" s="29"/>
      <c r="K50" s="30"/>
      <c r="L50" s="81"/>
      <c r="M50" s="105"/>
      <c r="N50" s="32"/>
      <c r="O50" s="30"/>
    </row>
    <row r="51" spans="2:14" ht="68.25" customHeight="1">
      <c r="B51" s="101"/>
      <c r="C51" s="232"/>
      <c r="D51" s="233"/>
      <c r="E51" s="234"/>
      <c r="F51" s="222" t="s">
        <v>82</v>
      </c>
      <c r="G51" s="223"/>
      <c r="H51" s="87" t="s">
        <v>83</v>
      </c>
      <c r="I51" s="87" t="s">
        <v>84</v>
      </c>
      <c r="J51" s="83">
        <v>1</v>
      </c>
      <c r="K51" s="84">
        <v>20</v>
      </c>
      <c r="L51" s="85">
        <v>0.048</v>
      </c>
      <c r="M51" s="190">
        <v>6744.599220000001</v>
      </c>
      <c r="N51" s="191">
        <v>5463.1253682000015</v>
      </c>
    </row>
    <row r="52" spans="2:14" ht="68.25" customHeight="1">
      <c r="B52" s="101"/>
      <c r="C52" s="232"/>
      <c r="D52" s="233"/>
      <c r="E52" s="234"/>
      <c r="F52" s="222" t="s">
        <v>82</v>
      </c>
      <c r="G52" s="223"/>
      <c r="H52" s="87" t="s">
        <v>85</v>
      </c>
      <c r="I52" s="87" t="s">
        <v>86</v>
      </c>
      <c r="J52" s="83">
        <v>1</v>
      </c>
      <c r="K52" s="84">
        <v>28</v>
      </c>
      <c r="L52" s="85">
        <v>0.067</v>
      </c>
      <c r="M52" s="190">
        <v>8102.452308000001</v>
      </c>
      <c r="N52" s="192">
        <v>6562.986369480001</v>
      </c>
    </row>
    <row r="53" spans="2:14" ht="68.25" customHeight="1">
      <c r="B53" s="101"/>
      <c r="C53" s="232"/>
      <c r="D53" s="233"/>
      <c r="E53" s="234"/>
      <c r="F53" s="222" t="s">
        <v>82</v>
      </c>
      <c r="G53" s="223"/>
      <c r="H53" s="87" t="s">
        <v>87</v>
      </c>
      <c r="I53" s="87" t="s">
        <v>88</v>
      </c>
      <c r="J53" s="83"/>
      <c r="K53" s="84"/>
      <c r="L53" s="85"/>
      <c r="M53" s="190">
        <v>11910.992</v>
      </c>
      <c r="N53" s="192">
        <v>9647.90352</v>
      </c>
    </row>
    <row r="54" spans="2:14" ht="68.25" customHeight="1">
      <c r="B54" s="101"/>
      <c r="C54" s="232"/>
      <c r="D54" s="233"/>
      <c r="E54" s="234"/>
      <c r="F54" s="222" t="s">
        <v>89</v>
      </c>
      <c r="G54" s="223"/>
      <c r="H54" s="87" t="s">
        <v>90</v>
      </c>
      <c r="I54" s="87" t="s">
        <v>91</v>
      </c>
      <c r="J54" s="83"/>
      <c r="K54" s="84"/>
      <c r="L54" s="85"/>
      <c r="M54" s="190">
        <v>14888.74</v>
      </c>
      <c r="N54" s="192">
        <v>12059.8794</v>
      </c>
    </row>
    <row r="55" spans="2:14" ht="78" customHeight="1">
      <c r="B55" s="101"/>
      <c r="C55" s="232"/>
      <c r="D55" s="233"/>
      <c r="E55" s="234"/>
      <c r="F55" s="222" t="s">
        <v>82</v>
      </c>
      <c r="G55" s="223"/>
      <c r="H55" s="87" t="s">
        <v>92</v>
      </c>
      <c r="I55" s="87" t="s">
        <v>93</v>
      </c>
      <c r="J55" s="83"/>
      <c r="K55" s="84"/>
      <c r="L55" s="85"/>
      <c r="M55" s="190">
        <v>17866.488</v>
      </c>
      <c r="N55" s="192">
        <v>14471.855280000003</v>
      </c>
    </row>
    <row r="56" spans="2:14" ht="89.25" customHeight="1">
      <c r="B56" s="101"/>
      <c r="C56" s="232"/>
      <c r="D56" s="233"/>
      <c r="E56" s="234"/>
      <c r="F56" s="222" t="s">
        <v>82</v>
      </c>
      <c r="G56" s="223"/>
      <c r="H56" s="87" t="s">
        <v>94</v>
      </c>
      <c r="I56" s="87" t="s">
        <v>95</v>
      </c>
      <c r="J56" s="83"/>
      <c r="K56" s="84"/>
      <c r="L56" s="85"/>
      <c r="M56" s="190">
        <v>20844.236</v>
      </c>
      <c r="N56" s="192">
        <v>16883.83116</v>
      </c>
    </row>
    <row r="57" spans="2:14" ht="129" customHeight="1">
      <c r="B57" s="101"/>
      <c r="C57" s="232"/>
      <c r="D57" s="233"/>
      <c r="E57" s="234"/>
      <c r="F57" s="222" t="s">
        <v>96</v>
      </c>
      <c r="G57" s="223"/>
      <c r="H57" s="87" t="s">
        <v>97</v>
      </c>
      <c r="I57" s="87" t="s">
        <v>88</v>
      </c>
      <c r="J57" s="83"/>
      <c r="K57" s="84"/>
      <c r="L57" s="85"/>
      <c r="M57" s="190">
        <v>19653.1368</v>
      </c>
      <c r="N57" s="192">
        <v>15919.040808000002</v>
      </c>
    </row>
    <row r="58" spans="2:14" ht="120.75" customHeight="1">
      <c r="B58" s="101"/>
      <c r="C58" s="232"/>
      <c r="D58" s="233"/>
      <c r="E58" s="234"/>
      <c r="F58" s="222" t="s">
        <v>96</v>
      </c>
      <c r="G58" s="223"/>
      <c r="H58" s="87" t="s">
        <v>98</v>
      </c>
      <c r="I58" s="87" t="s">
        <v>91</v>
      </c>
      <c r="J58" s="83"/>
      <c r="K58" s="84"/>
      <c r="L58" s="85"/>
      <c r="M58" s="190">
        <v>30075.2548</v>
      </c>
      <c r="N58" s="192">
        <v>24360.956388000002</v>
      </c>
    </row>
    <row r="59" spans="2:14" ht="141" customHeight="1">
      <c r="B59" s="101"/>
      <c r="C59" s="232"/>
      <c r="D59" s="233"/>
      <c r="E59" s="234"/>
      <c r="F59" s="222" t="s">
        <v>96</v>
      </c>
      <c r="G59" s="223"/>
      <c r="H59" s="87" t="s">
        <v>99</v>
      </c>
      <c r="I59" s="87" t="s">
        <v>93</v>
      </c>
      <c r="J59" s="83"/>
      <c r="K59" s="84"/>
      <c r="L59" s="85"/>
      <c r="M59" s="190">
        <v>32904.1154</v>
      </c>
      <c r="N59" s="192">
        <v>26652.333474000006</v>
      </c>
    </row>
    <row r="60" spans="2:14" ht="116.25" customHeight="1" thickBot="1">
      <c r="B60" s="101"/>
      <c r="C60" s="232"/>
      <c r="D60" s="233"/>
      <c r="E60" s="234"/>
      <c r="F60" s="222" t="s">
        <v>96</v>
      </c>
      <c r="G60" s="223"/>
      <c r="H60" s="87" t="s">
        <v>100</v>
      </c>
      <c r="I60" s="87" t="s">
        <v>95</v>
      </c>
      <c r="J60" s="83"/>
      <c r="K60" s="84"/>
      <c r="L60" s="85"/>
      <c r="M60" s="190">
        <v>35881.8634</v>
      </c>
      <c r="N60" s="193">
        <v>29064.309354000005</v>
      </c>
    </row>
    <row r="61" spans="2:15" ht="12.75" customHeight="1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86"/>
      <c r="N61" s="102"/>
      <c r="O61" s="30"/>
    </row>
    <row r="62" spans="3:15" ht="33" customHeight="1" thickBot="1">
      <c r="C62" s="99" t="s">
        <v>101</v>
      </c>
      <c r="D62" s="27"/>
      <c r="E62" s="29"/>
      <c r="F62" s="58"/>
      <c r="G62" s="58"/>
      <c r="H62" s="29"/>
      <c r="I62" s="29"/>
      <c r="J62" s="29"/>
      <c r="K62" s="30"/>
      <c r="L62" s="81"/>
      <c r="M62" s="106"/>
      <c r="N62" s="82"/>
      <c r="O62" s="30"/>
    </row>
    <row r="63" spans="3:14" ht="40.5" customHeight="1">
      <c r="C63" s="241"/>
      <c r="D63" s="242"/>
      <c r="E63" s="243"/>
      <c r="F63" s="222" t="s">
        <v>102</v>
      </c>
      <c r="G63" s="223"/>
      <c r="H63" s="87" t="s">
        <v>103</v>
      </c>
      <c r="I63" s="87" t="s">
        <v>104</v>
      </c>
      <c r="J63" s="83">
        <v>1</v>
      </c>
      <c r="K63" s="84">
        <v>1.8</v>
      </c>
      <c r="L63" s="85">
        <v>0.002</v>
      </c>
      <c r="M63" s="195">
        <v>720.7266815500001</v>
      </c>
      <c r="N63" s="191">
        <v>583.7886120555002</v>
      </c>
    </row>
    <row r="64" spans="3:14" ht="47.25" customHeight="1" thickBot="1">
      <c r="C64" s="244"/>
      <c r="D64" s="245"/>
      <c r="E64" s="246"/>
      <c r="F64" s="222" t="s">
        <v>105</v>
      </c>
      <c r="G64" s="223"/>
      <c r="H64" s="87" t="s">
        <v>106</v>
      </c>
      <c r="I64" s="87" t="s">
        <v>107</v>
      </c>
      <c r="J64" s="83">
        <v>2</v>
      </c>
      <c r="K64" s="84">
        <v>3</v>
      </c>
      <c r="L64" s="85">
        <v>0.08</v>
      </c>
      <c r="M64" s="203">
        <v>7136.81752</v>
      </c>
      <c r="N64" s="193">
        <v>5780.822191200001</v>
      </c>
    </row>
    <row r="65" spans="2:15" ht="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31"/>
      <c r="N65" s="102"/>
      <c r="O65" s="30"/>
    </row>
    <row r="66" spans="2:15" ht="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31"/>
      <c r="N66" s="32"/>
      <c r="O66" s="30"/>
    </row>
    <row r="67" spans="2:15" ht="12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97"/>
      <c r="N67" s="109"/>
      <c r="O67" s="30"/>
    </row>
    <row r="68" spans="1:235" s="30" customFormat="1" ht="28.5" customHeight="1">
      <c r="A68" s="14"/>
      <c r="C68" s="70" t="s">
        <v>108</v>
      </c>
      <c r="D68" s="71"/>
      <c r="E68" s="71"/>
      <c r="F68" s="71"/>
      <c r="G68" s="29"/>
      <c r="H68" s="29"/>
      <c r="I68" s="29"/>
      <c r="J68" s="72"/>
      <c r="K68" s="72"/>
      <c r="L68" s="72"/>
      <c r="M68" s="72"/>
      <c r="N68" s="32"/>
      <c r="X68" s="31"/>
      <c r="Y68" s="68"/>
      <c r="Z68" s="68"/>
      <c r="AA68" s="69"/>
      <c r="AB68" s="14"/>
      <c r="AN68" s="31"/>
      <c r="AO68" s="68"/>
      <c r="AP68" s="68"/>
      <c r="AQ68" s="69"/>
      <c r="AR68" s="14"/>
      <c r="BD68" s="31"/>
      <c r="BE68" s="68"/>
      <c r="BF68" s="68"/>
      <c r="BG68" s="69"/>
      <c r="BH68" s="14"/>
      <c r="BT68" s="31"/>
      <c r="BU68" s="68"/>
      <c r="BV68" s="68"/>
      <c r="BW68" s="69"/>
      <c r="BX68" s="14"/>
      <c r="CJ68" s="31"/>
      <c r="CK68" s="68"/>
      <c r="CL68" s="68"/>
      <c r="CM68" s="69"/>
      <c r="CN68" s="14"/>
      <c r="CZ68" s="31"/>
      <c r="DA68" s="68"/>
      <c r="DB68" s="68"/>
      <c r="DC68" s="69"/>
      <c r="DD68" s="14"/>
      <c r="DP68" s="31"/>
      <c r="DQ68" s="68"/>
      <c r="DR68" s="68"/>
      <c r="DS68" s="69"/>
      <c r="DT68" s="14"/>
      <c r="EF68" s="31"/>
      <c r="EG68" s="68"/>
      <c r="EH68" s="68"/>
      <c r="EI68" s="69"/>
      <c r="EJ68" s="14"/>
      <c r="EV68" s="31"/>
      <c r="EW68" s="68"/>
      <c r="EX68" s="68"/>
      <c r="EY68" s="69"/>
      <c r="EZ68" s="14"/>
      <c r="FL68" s="31"/>
      <c r="FM68" s="68"/>
      <c r="FN68" s="68"/>
      <c r="FO68" s="69"/>
      <c r="FP68" s="14"/>
      <c r="GB68" s="31"/>
      <c r="GC68" s="68"/>
      <c r="GD68" s="68"/>
      <c r="GE68" s="69"/>
      <c r="GF68" s="14"/>
      <c r="GR68" s="31"/>
      <c r="GS68" s="68"/>
      <c r="GT68" s="68"/>
      <c r="GU68" s="69"/>
      <c r="GV68" s="14"/>
      <c r="HH68" s="31"/>
      <c r="HI68" s="68"/>
      <c r="HJ68" s="68"/>
      <c r="HK68" s="69"/>
      <c r="HL68" s="14"/>
      <c r="HX68" s="31"/>
      <c r="HY68" s="68"/>
      <c r="HZ68" s="68"/>
      <c r="IA68" s="69"/>
    </row>
    <row r="69" spans="3:15" ht="12.75" customHeight="1">
      <c r="C69" s="110"/>
      <c r="D69" s="111"/>
      <c r="E69" s="111"/>
      <c r="F69" s="111"/>
      <c r="G69" s="29"/>
      <c r="H69" s="29"/>
      <c r="I69" s="29"/>
      <c r="J69" s="29"/>
      <c r="K69" s="29"/>
      <c r="L69" s="30"/>
      <c r="M69" s="31"/>
      <c r="N69" s="32"/>
      <c r="O69" s="30"/>
    </row>
    <row r="70" spans="3:15" ht="12.75" customHeight="1" hidden="1">
      <c r="C70" s="110"/>
      <c r="D70" s="112"/>
      <c r="E70" s="112"/>
      <c r="F70" s="112"/>
      <c r="G70" s="29"/>
      <c r="H70" s="29"/>
      <c r="I70" s="29"/>
      <c r="J70" s="29"/>
      <c r="K70" s="29"/>
      <c r="L70" s="30"/>
      <c r="M70" s="31"/>
      <c r="N70" s="32"/>
      <c r="O70" s="30"/>
    </row>
    <row r="71" spans="3:15" ht="16.5">
      <c r="C71" s="46" t="s">
        <v>9</v>
      </c>
      <c r="D71" s="41"/>
      <c r="E71" s="41"/>
      <c r="F71" s="41"/>
      <c r="G71" s="29"/>
      <c r="H71" s="29"/>
      <c r="I71" s="29"/>
      <c r="J71" s="29"/>
      <c r="K71" s="29"/>
      <c r="L71" s="30"/>
      <c r="M71" s="31"/>
      <c r="N71" s="32"/>
      <c r="O71" s="30"/>
    </row>
    <row r="72" spans="3:15" ht="15">
      <c r="C72" s="47"/>
      <c r="D72" s="41"/>
      <c r="E72" s="41"/>
      <c r="F72" s="41"/>
      <c r="G72" s="29"/>
      <c r="H72" s="29"/>
      <c r="I72" s="29"/>
      <c r="J72" s="29"/>
      <c r="K72" s="29"/>
      <c r="L72" s="30"/>
      <c r="M72" s="31"/>
      <c r="N72" s="32"/>
      <c r="O72" s="30"/>
    </row>
    <row r="73" spans="3:15" ht="30" customHeight="1">
      <c r="C73" s="275" t="s">
        <v>10</v>
      </c>
      <c r="D73" s="275"/>
      <c r="E73" s="48"/>
      <c r="F73" s="49">
        <v>1800</v>
      </c>
      <c r="G73" s="50">
        <v>1900</v>
      </c>
      <c r="H73" s="51">
        <v>100</v>
      </c>
      <c r="I73" s="51">
        <v>200</v>
      </c>
      <c r="J73" s="267">
        <v>300</v>
      </c>
      <c r="K73" s="267"/>
      <c r="L73" s="267">
        <v>400</v>
      </c>
      <c r="M73" s="267"/>
      <c r="N73" s="32"/>
      <c r="O73" s="30"/>
    </row>
    <row r="74" spans="3:15" ht="30" customHeight="1">
      <c r="C74" s="276"/>
      <c r="D74" s="276"/>
      <c r="E74" s="52"/>
      <c r="F74" s="53" t="s">
        <v>11</v>
      </c>
      <c r="G74" s="113" t="s">
        <v>12</v>
      </c>
      <c r="H74" s="114" t="s">
        <v>13</v>
      </c>
      <c r="I74" s="114" t="s">
        <v>14</v>
      </c>
      <c r="J74" s="268" t="s">
        <v>15</v>
      </c>
      <c r="K74" s="268"/>
      <c r="L74" s="269" t="s">
        <v>16</v>
      </c>
      <c r="M74" s="269"/>
      <c r="N74" s="32"/>
      <c r="O74" s="30"/>
    </row>
    <row r="75" spans="1:15" ht="78" customHeight="1">
      <c r="A75" s="25"/>
      <c r="B75" s="26"/>
      <c r="C75" s="277"/>
      <c r="D75" s="277"/>
      <c r="E75" s="47"/>
      <c r="F75" s="41"/>
      <c r="G75" s="29"/>
      <c r="H75" s="56"/>
      <c r="I75" s="56"/>
      <c r="J75" s="270"/>
      <c r="K75" s="270"/>
      <c r="L75" s="58"/>
      <c r="M75" s="115"/>
      <c r="N75" s="32"/>
      <c r="O75" s="30"/>
    </row>
    <row r="76" spans="1:15" ht="30" customHeight="1">
      <c r="A76" s="25"/>
      <c r="B76" s="26"/>
      <c r="C76" s="271" t="s">
        <v>109</v>
      </c>
      <c r="D76" s="271"/>
      <c r="E76" s="271"/>
      <c r="F76" s="59"/>
      <c r="G76" s="21"/>
      <c r="H76" s="21"/>
      <c r="I76" s="51">
        <v>500</v>
      </c>
      <c r="J76" s="273"/>
      <c r="K76" s="273"/>
      <c r="L76" s="60"/>
      <c r="M76" s="31"/>
      <c r="N76" s="32"/>
      <c r="O76" s="30"/>
    </row>
    <row r="77" spans="1:15" ht="48" customHeight="1">
      <c r="A77" s="25"/>
      <c r="B77" s="26"/>
      <c r="C77" s="272"/>
      <c r="D77" s="272"/>
      <c r="E77" s="272"/>
      <c r="F77" s="61"/>
      <c r="G77" s="62"/>
      <c r="H77" s="62"/>
      <c r="I77" s="57" t="s">
        <v>18</v>
      </c>
      <c r="J77" s="274"/>
      <c r="K77" s="274"/>
      <c r="L77" s="63"/>
      <c r="M77" s="31"/>
      <c r="N77" s="32"/>
      <c r="O77" s="30"/>
    </row>
    <row r="78" spans="1:15" s="120" customFormat="1" ht="16.5" customHeight="1">
      <c r="A78" s="25"/>
      <c r="B78" s="26"/>
      <c r="C78" s="116" t="s">
        <v>110</v>
      </c>
      <c r="D78" s="117"/>
      <c r="E78" s="117"/>
      <c r="F78" s="42" t="s">
        <v>111</v>
      </c>
      <c r="G78" s="118" t="s">
        <v>112</v>
      </c>
      <c r="H78" s="42"/>
      <c r="I78" s="119"/>
      <c r="J78" s="42"/>
      <c r="K78" s="42"/>
      <c r="L78" s="43"/>
      <c r="M78" s="44"/>
      <c r="N78" s="45"/>
      <c r="O78" s="30"/>
    </row>
    <row r="79" spans="1:15" s="120" customFormat="1" ht="16.5" customHeight="1">
      <c r="A79" s="25"/>
      <c r="B79" s="26"/>
      <c r="C79" s="116" t="s">
        <v>113</v>
      </c>
      <c r="D79" s="117"/>
      <c r="E79" s="117"/>
      <c r="F79" s="42" t="s">
        <v>111</v>
      </c>
      <c r="G79" s="118" t="s">
        <v>114</v>
      </c>
      <c r="H79" s="42"/>
      <c r="I79" s="119"/>
      <c r="J79" s="42"/>
      <c r="K79" s="42"/>
      <c r="L79" s="43"/>
      <c r="M79" s="44"/>
      <c r="N79" s="45"/>
      <c r="O79" s="30"/>
    </row>
    <row r="80" spans="1:15" s="120" customFormat="1" ht="16.5" customHeight="1">
      <c r="A80" s="25"/>
      <c r="B80" s="26"/>
      <c r="C80" s="118"/>
      <c r="D80" s="117"/>
      <c r="E80" s="117"/>
      <c r="F80" s="42"/>
      <c r="G80" s="118"/>
      <c r="H80" s="42"/>
      <c r="I80" s="119"/>
      <c r="J80" s="42"/>
      <c r="K80" s="42"/>
      <c r="L80" s="43"/>
      <c r="M80" s="44"/>
      <c r="N80" s="45"/>
      <c r="O80" s="30"/>
    </row>
    <row r="81" spans="2:15" ht="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31"/>
      <c r="N81" s="102"/>
      <c r="O81" s="30"/>
    </row>
    <row r="82" spans="2:15" ht="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31"/>
      <c r="N82" s="32"/>
      <c r="O82" s="30"/>
    </row>
    <row r="83" spans="2:15" ht="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31"/>
      <c r="N83" s="102"/>
      <c r="O83" s="30"/>
    </row>
    <row r="84" spans="3:15" ht="12" customHeight="1">
      <c r="C84" s="29"/>
      <c r="D84" s="73"/>
      <c r="E84" s="73"/>
      <c r="F84" s="73"/>
      <c r="G84" s="29"/>
      <c r="H84" s="29"/>
      <c r="I84" s="29"/>
      <c r="J84" s="72"/>
      <c r="K84" s="72"/>
      <c r="L84" s="72"/>
      <c r="M84" s="72"/>
      <c r="N84" s="32"/>
      <c r="O84" s="30"/>
    </row>
    <row r="85" spans="3:15" ht="23.25" customHeight="1">
      <c r="C85" s="70" t="s">
        <v>108</v>
      </c>
      <c r="D85" s="71"/>
      <c r="E85" s="71"/>
      <c r="F85" s="71"/>
      <c r="G85" s="29"/>
      <c r="H85" s="29"/>
      <c r="I85" s="29"/>
      <c r="J85" s="72"/>
      <c r="K85" s="72"/>
      <c r="L85" s="72"/>
      <c r="M85" s="72"/>
      <c r="N85" s="32"/>
      <c r="O85" s="30"/>
    </row>
    <row r="86" spans="3:15" ht="15">
      <c r="C86" s="29"/>
      <c r="D86" s="73"/>
      <c r="E86" s="73"/>
      <c r="F86" s="73"/>
      <c r="G86" s="29"/>
      <c r="H86" s="29"/>
      <c r="I86" s="29"/>
      <c r="J86" s="29"/>
      <c r="K86" s="29"/>
      <c r="L86" s="30"/>
      <c r="M86" s="31"/>
      <c r="N86" s="32"/>
      <c r="O86" s="30"/>
    </row>
    <row r="87" spans="3:15" ht="22.5" customHeight="1">
      <c r="C87" s="227" t="s">
        <v>20</v>
      </c>
      <c r="D87" s="228"/>
      <c r="E87" s="229"/>
      <c r="F87" s="230" t="s">
        <v>21</v>
      </c>
      <c r="G87" s="231"/>
      <c r="H87" s="74" t="s">
        <v>22</v>
      </c>
      <c r="I87" s="74" t="s">
        <v>23</v>
      </c>
      <c r="J87" s="74" t="s">
        <v>24</v>
      </c>
      <c r="K87" s="75" t="s">
        <v>25</v>
      </c>
      <c r="L87" s="76" t="s">
        <v>26</v>
      </c>
      <c r="M87" s="77" t="s">
        <v>27</v>
      </c>
      <c r="N87" s="78" t="s">
        <v>28</v>
      </c>
      <c r="O87" s="30"/>
    </row>
    <row r="88" spans="3:15" ht="30.75" customHeight="1" thickBot="1">
      <c r="C88" s="121" t="s">
        <v>115</v>
      </c>
      <c r="D88" s="29"/>
      <c r="E88" s="29"/>
      <c r="F88" s="80"/>
      <c r="G88" s="29"/>
      <c r="H88" s="29"/>
      <c r="I88" s="29"/>
      <c r="J88" s="29"/>
      <c r="K88" s="30"/>
      <c r="L88" s="81"/>
      <c r="M88" s="31"/>
      <c r="N88" s="82"/>
      <c r="O88" s="30"/>
    </row>
    <row r="89" spans="3:14" ht="22.5" customHeight="1">
      <c r="C89" s="241"/>
      <c r="D89" s="242"/>
      <c r="E89" s="243"/>
      <c r="F89" s="235" t="s">
        <v>116</v>
      </c>
      <c r="G89" s="236"/>
      <c r="H89" s="83" t="s">
        <v>117</v>
      </c>
      <c r="I89" s="83" t="s">
        <v>118</v>
      </c>
      <c r="J89" s="83">
        <v>3</v>
      </c>
      <c r="K89" s="84">
        <v>33.5</v>
      </c>
      <c r="L89" s="85">
        <v>0.079</v>
      </c>
      <c r="M89" s="190">
        <v>7459.25874</v>
      </c>
      <c r="N89" s="191">
        <v>6041.999579400001</v>
      </c>
    </row>
    <row r="90" spans="3:14" ht="22.5" customHeight="1">
      <c r="C90" s="247"/>
      <c r="D90" s="248"/>
      <c r="E90" s="249"/>
      <c r="F90" s="237"/>
      <c r="G90" s="238"/>
      <c r="H90" s="83" t="s">
        <v>119</v>
      </c>
      <c r="I90" s="83" t="s">
        <v>120</v>
      </c>
      <c r="J90" s="83">
        <v>3</v>
      </c>
      <c r="K90" s="84">
        <v>39.4</v>
      </c>
      <c r="L90" s="85">
        <v>0.08</v>
      </c>
      <c r="M90" s="190">
        <v>8349.605392</v>
      </c>
      <c r="N90" s="192">
        <v>6763.180367520001</v>
      </c>
    </row>
    <row r="91" spans="3:14" ht="22.5" customHeight="1">
      <c r="C91" s="247"/>
      <c r="D91" s="248"/>
      <c r="E91" s="249"/>
      <c r="F91" s="237"/>
      <c r="G91" s="238"/>
      <c r="H91" s="83" t="s">
        <v>121</v>
      </c>
      <c r="I91" s="83" t="s">
        <v>122</v>
      </c>
      <c r="J91" s="83">
        <v>3</v>
      </c>
      <c r="K91" s="84">
        <v>43.5</v>
      </c>
      <c r="L91" s="85">
        <v>0.10300000000000001</v>
      </c>
      <c r="M91" s="190">
        <v>9165.508344000002</v>
      </c>
      <c r="N91" s="192">
        <v>7424.061758640001</v>
      </c>
    </row>
    <row r="92" spans="3:14" ht="22.5" customHeight="1">
      <c r="C92" s="247"/>
      <c r="D92" s="248"/>
      <c r="E92" s="249"/>
      <c r="F92" s="237"/>
      <c r="G92" s="238"/>
      <c r="H92" s="83" t="s">
        <v>123</v>
      </c>
      <c r="I92" s="83" t="s">
        <v>124</v>
      </c>
      <c r="J92" s="83">
        <v>3</v>
      </c>
      <c r="K92" s="84">
        <v>48</v>
      </c>
      <c r="L92" s="85">
        <v>0.115</v>
      </c>
      <c r="M92" s="190">
        <v>9997.78891</v>
      </c>
      <c r="N92" s="192">
        <v>8098.2090171</v>
      </c>
    </row>
    <row r="93" spans="3:14" ht="22.5" customHeight="1" thickBot="1">
      <c r="C93" s="244"/>
      <c r="D93" s="245"/>
      <c r="E93" s="246"/>
      <c r="F93" s="239"/>
      <c r="G93" s="240"/>
      <c r="H93" s="83" t="s">
        <v>125</v>
      </c>
      <c r="I93" s="83" t="s">
        <v>126</v>
      </c>
      <c r="J93" s="83">
        <v>3</v>
      </c>
      <c r="K93" s="84">
        <v>51.9</v>
      </c>
      <c r="L93" s="85">
        <v>0.126</v>
      </c>
      <c r="M93" s="190">
        <v>10859.846956000001</v>
      </c>
      <c r="N93" s="193">
        <v>8796.476034360001</v>
      </c>
    </row>
    <row r="94" spans="3:15" ht="15" customHeight="1" thickBot="1">
      <c r="C94" s="27"/>
      <c r="D94" s="29"/>
      <c r="E94" s="29"/>
      <c r="F94" s="58"/>
      <c r="G94" s="58"/>
      <c r="H94" s="29"/>
      <c r="I94" s="29"/>
      <c r="J94" s="29"/>
      <c r="K94" s="30"/>
      <c r="L94" s="30"/>
      <c r="M94" s="190"/>
      <c r="N94" s="82"/>
      <c r="O94" s="30"/>
    </row>
    <row r="95" spans="3:14" ht="22.5" customHeight="1">
      <c r="C95" s="241"/>
      <c r="D95" s="242"/>
      <c r="E95" s="243"/>
      <c r="F95" s="235" t="s">
        <v>127</v>
      </c>
      <c r="G95" s="236"/>
      <c r="H95" s="83" t="s">
        <v>128</v>
      </c>
      <c r="I95" s="83" t="s">
        <v>118</v>
      </c>
      <c r="J95" s="83">
        <v>3</v>
      </c>
      <c r="K95" s="84">
        <v>36.75</v>
      </c>
      <c r="L95" s="85">
        <v>0.08600000000000001</v>
      </c>
      <c r="M95" s="190">
        <v>8019.075364</v>
      </c>
      <c r="N95" s="191">
        <v>6495.4510448400015</v>
      </c>
    </row>
    <row r="96" spans="3:14" ht="22.5" customHeight="1">
      <c r="C96" s="247"/>
      <c r="D96" s="248"/>
      <c r="E96" s="249"/>
      <c r="F96" s="237"/>
      <c r="G96" s="238"/>
      <c r="H96" s="83" t="s">
        <v>129</v>
      </c>
      <c r="I96" s="83" t="s">
        <v>120</v>
      </c>
      <c r="J96" s="83">
        <v>3</v>
      </c>
      <c r="K96" s="84">
        <v>41.34</v>
      </c>
      <c r="L96" s="85">
        <v>0.099</v>
      </c>
      <c r="M96" s="190">
        <v>9022.57644</v>
      </c>
      <c r="N96" s="192">
        <v>7308.286916400001</v>
      </c>
    </row>
    <row r="97" spans="3:14" ht="22.5" customHeight="1">
      <c r="C97" s="247"/>
      <c r="D97" s="248"/>
      <c r="E97" s="249"/>
      <c r="F97" s="237"/>
      <c r="G97" s="238"/>
      <c r="H97" s="83" t="s">
        <v>130</v>
      </c>
      <c r="I97" s="83" t="s">
        <v>122</v>
      </c>
      <c r="J97" s="83">
        <v>3</v>
      </c>
      <c r="K97" s="84">
        <v>46.92</v>
      </c>
      <c r="L97" s="85">
        <v>0.113</v>
      </c>
      <c r="M97" s="190">
        <v>9976.944674</v>
      </c>
      <c r="N97" s="192">
        <v>8081.325185940001</v>
      </c>
    </row>
    <row r="98" spans="3:14" ht="22.5" customHeight="1">
      <c r="C98" s="247"/>
      <c r="D98" s="248"/>
      <c r="E98" s="249"/>
      <c r="F98" s="237"/>
      <c r="G98" s="238"/>
      <c r="H98" s="83" t="s">
        <v>131</v>
      </c>
      <c r="I98" s="83" t="s">
        <v>124</v>
      </c>
      <c r="J98" s="83">
        <v>3</v>
      </c>
      <c r="K98" s="84">
        <v>51.5</v>
      </c>
      <c r="L98" s="85">
        <v>0.127</v>
      </c>
      <c r="M98" s="190">
        <v>10870.269074</v>
      </c>
      <c r="N98" s="192">
        <v>8804.917949940002</v>
      </c>
    </row>
    <row r="99" spans="3:14" ht="22.5" customHeight="1" thickBot="1">
      <c r="C99" s="244"/>
      <c r="D99" s="245"/>
      <c r="E99" s="246"/>
      <c r="F99" s="239"/>
      <c r="G99" s="240"/>
      <c r="H99" s="83" t="s">
        <v>132</v>
      </c>
      <c r="I99" s="83" t="s">
        <v>126</v>
      </c>
      <c r="J99" s="83">
        <v>3</v>
      </c>
      <c r="K99" s="84">
        <v>56.2</v>
      </c>
      <c r="L99" s="85">
        <v>0.14</v>
      </c>
      <c r="M99" s="190">
        <v>11919.925244</v>
      </c>
      <c r="N99" s="193">
        <v>9655.13944764</v>
      </c>
    </row>
    <row r="100" spans="3:15" ht="15" customHeight="1" thickBot="1">
      <c r="C100" s="27"/>
      <c r="D100" s="29"/>
      <c r="E100" s="29"/>
      <c r="F100" s="58"/>
      <c r="G100" s="58"/>
      <c r="H100" s="29"/>
      <c r="I100" s="29"/>
      <c r="J100" s="29"/>
      <c r="K100" s="122"/>
      <c r="L100" s="122"/>
      <c r="M100" s="122"/>
      <c r="N100" s="123"/>
      <c r="O100" s="30"/>
    </row>
    <row r="101" spans="3:14" ht="22.5" customHeight="1">
      <c r="C101" s="241"/>
      <c r="D101" s="242"/>
      <c r="E101" s="243"/>
      <c r="F101" s="235" t="s">
        <v>133</v>
      </c>
      <c r="G101" s="236"/>
      <c r="H101" s="83" t="s">
        <v>134</v>
      </c>
      <c r="I101" s="83" t="s">
        <v>118</v>
      </c>
      <c r="J101" s="83">
        <v>3</v>
      </c>
      <c r="K101" s="84">
        <v>25.22</v>
      </c>
      <c r="L101" s="83" t="s">
        <v>135</v>
      </c>
      <c r="M101" s="190">
        <v>11303.3935382676</v>
      </c>
      <c r="N101" s="191">
        <v>9155.748765996757</v>
      </c>
    </row>
    <row r="102" spans="3:14" ht="22.5" customHeight="1">
      <c r="C102" s="247"/>
      <c r="D102" s="248"/>
      <c r="E102" s="249"/>
      <c r="F102" s="237"/>
      <c r="G102" s="238"/>
      <c r="H102" s="83" t="s">
        <v>136</v>
      </c>
      <c r="I102" s="83" t="s">
        <v>120</v>
      </c>
      <c r="J102" s="83">
        <v>3</v>
      </c>
      <c r="K102" s="84">
        <v>30.13</v>
      </c>
      <c r="L102" s="83" t="s">
        <v>137</v>
      </c>
      <c r="M102" s="190">
        <v>12471.716092703</v>
      </c>
      <c r="N102" s="192">
        <v>10102.09003508943</v>
      </c>
    </row>
    <row r="103" spans="3:14" ht="22.5" customHeight="1">
      <c r="C103" s="247"/>
      <c r="D103" s="248"/>
      <c r="E103" s="249"/>
      <c r="F103" s="237"/>
      <c r="G103" s="238"/>
      <c r="H103" s="83" t="s">
        <v>138</v>
      </c>
      <c r="I103" s="83" t="s">
        <v>122</v>
      </c>
      <c r="J103" s="83">
        <v>3</v>
      </c>
      <c r="K103" s="84">
        <v>33.57</v>
      </c>
      <c r="L103" s="83" t="s">
        <v>139</v>
      </c>
      <c r="M103" s="190">
        <v>13231.380104875801</v>
      </c>
      <c r="N103" s="192">
        <v>10717.417884949398</v>
      </c>
    </row>
    <row r="104" spans="3:14" ht="22.5" customHeight="1">
      <c r="C104" s="247"/>
      <c r="D104" s="248"/>
      <c r="E104" s="249"/>
      <c r="F104" s="237"/>
      <c r="G104" s="238"/>
      <c r="H104" s="83" t="s">
        <v>140</v>
      </c>
      <c r="I104" s="83" t="s">
        <v>124</v>
      </c>
      <c r="J104" s="83">
        <v>3</v>
      </c>
      <c r="K104" s="84">
        <v>37.31</v>
      </c>
      <c r="L104" s="83" t="s">
        <v>141</v>
      </c>
      <c r="M104" s="190">
        <v>15040.669169581999</v>
      </c>
      <c r="N104" s="192">
        <v>12182.94202736142</v>
      </c>
    </row>
    <row r="105" spans="3:14" ht="22.5" customHeight="1" thickBot="1">
      <c r="C105" s="244"/>
      <c r="D105" s="245"/>
      <c r="E105" s="246"/>
      <c r="F105" s="239"/>
      <c r="G105" s="240"/>
      <c r="H105" s="83" t="s">
        <v>142</v>
      </c>
      <c r="I105" s="83" t="s">
        <v>126</v>
      </c>
      <c r="J105" s="83">
        <v>3</v>
      </c>
      <c r="K105" s="84">
        <v>40.35</v>
      </c>
      <c r="L105" s="83" t="s">
        <v>143</v>
      </c>
      <c r="M105" s="190">
        <v>15817.2899677408</v>
      </c>
      <c r="N105" s="193">
        <v>12812.004873870048</v>
      </c>
    </row>
    <row r="106" spans="3:15" ht="15" customHeight="1" thickBot="1">
      <c r="C106" s="256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49"/>
      <c r="O106" s="30"/>
    </row>
    <row r="107" spans="3:14" ht="22.5" customHeight="1">
      <c r="C107" s="258"/>
      <c r="D107" s="259"/>
      <c r="E107" s="260"/>
      <c r="F107" s="235" t="s">
        <v>144</v>
      </c>
      <c r="G107" s="236"/>
      <c r="H107" s="83" t="s">
        <v>145</v>
      </c>
      <c r="I107" s="83" t="s">
        <v>118</v>
      </c>
      <c r="J107" s="83">
        <v>3</v>
      </c>
      <c r="K107" s="84">
        <v>36.2</v>
      </c>
      <c r="L107" s="85">
        <v>0.079</v>
      </c>
      <c r="M107" s="194">
        <v>7000</v>
      </c>
      <c r="N107" s="191">
        <v>5670.000000000001</v>
      </c>
    </row>
    <row r="108" spans="3:14" ht="22.5" customHeight="1">
      <c r="C108" s="261"/>
      <c r="D108" s="262"/>
      <c r="E108" s="263"/>
      <c r="F108" s="237"/>
      <c r="G108" s="238"/>
      <c r="H108" s="83" t="s">
        <v>146</v>
      </c>
      <c r="I108" s="83" t="s">
        <v>120</v>
      </c>
      <c r="J108" s="83">
        <v>3</v>
      </c>
      <c r="K108" s="84">
        <v>41.3</v>
      </c>
      <c r="L108" s="85">
        <v>0.09</v>
      </c>
      <c r="M108" s="194">
        <v>8000</v>
      </c>
      <c r="N108" s="192">
        <v>6480</v>
      </c>
    </row>
    <row r="109" spans="3:14" ht="22.5" customHeight="1">
      <c r="C109" s="261"/>
      <c r="D109" s="262"/>
      <c r="E109" s="263"/>
      <c r="F109" s="237"/>
      <c r="G109" s="238"/>
      <c r="H109" s="83" t="s">
        <v>147</v>
      </c>
      <c r="I109" s="83" t="s">
        <v>122</v>
      </c>
      <c r="J109" s="83">
        <v>3</v>
      </c>
      <c r="K109" s="84">
        <v>46.4</v>
      </c>
      <c r="L109" s="85">
        <v>0.11</v>
      </c>
      <c r="M109" s="194">
        <v>9000</v>
      </c>
      <c r="N109" s="192">
        <v>7290</v>
      </c>
    </row>
    <row r="110" spans="3:14" ht="22.5" customHeight="1">
      <c r="C110" s="261"/>
      <c r="D110" s="262"/>
      <c r="E110" s="263"/>
      <c r="F110" s="237"/>
      <c r="G110" s="238"/>
      <c r="H110" s="83" t="s">
        <v>148</v>
      </c>
      <c r="I110" s="83" t="s">
        <v>124</v>
      </c>
      <c r="J110" s="83">
        <v>3</v>
      </c>
      <c r="K110" s="84">
        <v>51.5</v>
      </c>
      <c r="L110" s="85">
        <v>0.13</v>
      </c>
      <c r="M110" s="194">
        <v>10000</v>
      </c>
      <c r="N110" s="192">
        <v>8100</v>
      </c>
    </row>
    <row r="111" spans="3:14" ht="22.5" customHeight="1" thickBot="1">
      <c r="C111" s="264"/>
      <c r="D111" s="265"/>
      <c r="E111" s="266"/>
      <c r="F111" s="239"/>
      <c r="G111" s="240"/>
      <c r="H111" s="83" t="s">
        <v>149</v>
      </c>
      <c r="I111" s="83" t="s">
        <v>126</v>
      </c>
      <c r="J111" s="83">
        <v>3</v>
      </c>
      <c r="K111" s="84">
        <v>56.6</v>
      </c>
      <c r="L111" s="85">
        <v>0.15</v>
      </c>
      <c r="M111" s="194">
        <v>11000</v>
      </c>
      <c r="N111" s="193">
        <v>8910</v>
      </c>
    </row>
    <row r="112" spans="3:15" ht="12">
      <c r="C112" s="27"/>
      <c r="D112" s="29"/>
      <c r="E112" s="29"/>
      <c r="F112" s="29"/>
      <c r="G112" s="29"/>
      <c r="H112" s="29"/>
      <c r="I112" s="29"/>
      <c r="J112" s="29"/>
      <c r="K112" s="29"/>
      <c r="L112" s="29"/>
      <c r="M112" s="31"/>
      <c r="N112" s="32"/>
      <c r="O112" s="30"/>
    </row>
    <row r="113" spans="2:15" ht="12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1"/>
      <c r="N113" s="32"/>
      <c r="O113" s="30"/>
    </row>
    <row r="114" spans="2:15" ht="12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97"/>
      <c r="N114" s="98"/>
      <c r="O114" s="30"/>
    </row>
    <row r="115" spans="2:15" ht="12">
      <c r="B115" s="64"/>
      <c r="C115" s="64"/>
      <c r="D115" s="64"/>
      <c r="E115" s="64"/>
      <c r="F115" s="64"/>
      <c r="G115" s="21"/>
      <c r="H115" s="21"/>
      <c r="I115" s="21"/>
      <c r="J115" s="21"/>
      <c r="K115" s="21"/>
      <c r="L115" s="65"/>
      <c r="M115" s="66"/>
      <c r="N115" s="67"/>
      <c r="O115" s="30"/>
    </row>
    <row r="116" spans="3:15" ht="8.25" customHeight="1">
      <c r="C116" s="27"/>
      <c r="D116" s="29"/>
      <c r="E116" s="29"/>
      <c r="F116" s="29"/>
      <c r="G116" s="29"/>
      <c r="H116" s="29"/>
      <c r="I116" s="29"/>
      <c r="J116" s="29"/>
      <c r="K116" s="29"/>
      <c r="L116" s="29"/>
      <c r="M116" s="124"/>
      <c r="N116" s="32"/>
      <c r="O116" s="30"/>
    </row>
    <row r="117" spans="3:15" ht="20.25" customHeight="1">
      <c r="C117" s="29"/>
      <c r="D117" s="73"/>
      <c r="E117" s="73"/>
      <c r="F117" s="73"/>
      <c r="G117" s="29"/>
      <c r="H117" s="29"/>
      <c r="I117" s="29"/>
      <c r="J117" s="72"/>
      <c r="K117" s="72"/>
      <c r="L117" s="72"/>
      <c r="M117" s="124"/>
      <c r="N117" s="32"/>
      <c r="O117" s="30"/>
    </row>
    <row r="118" spans="3:15" ht="20.25" customHeight="1">
      <c r="C118" s="227" t="s">
        <v>20</v>
      </c>
      <c r="D118" s="228"/>
      <c r="E118" s="229"/>
      <c r="F118" s="230" t="s">
        <v>21</v>
      </c>
      <c r="G118" s="231"/>
      <c r="H118" s="74" t="s">
        <v>22</v>
      </c>
      <c r="I118" s="74" t="s">
        <v>23</v>
      </c>
      <c r="J118" s="74" t="s">
        <v>24</v>
      </c>
      <c r="K118" s="75" t="s">
        <v>25</v>
      </c>
      <c r="L118" s="76" t="s">
        <v>26</v>
      </c>
      <c r="M118" s="77" t="s">
        <v>27</v>
      </c>
      <c r="N118" s="78" t="s">
        <v>28</v>
      </c>
      <c r="O118" s="30"/>
    </row>
    <row r="119" spans="3:15" ht="20.25" customHeight="1" thickBot="1">
      <c r="C119" s="99" t="s">
        <v>150</v>
      </c>
      <c r="D119" s="29"/>
      <c r="E119" s="29"/>
      <c r="F119" s="80"/>
      <c r="G119" s="29"/>
      <c r="H119" s="29"/>
      <c r="I119" s="29"/>
      <c r="J119" s="29"/>
      <c r="K119" s="30"/>
      <c r="L119" s="81"/>
      <c r="M119" s="31"/>
      <c r="N119" s="82"/>
      <c r="O119" s="30"/>
    </row>
    <row r="120" spans="3:14" ht="20.25" customHeight="1">
      <c r="C120" s="241"/>
      <c r="D120" s="242"/>
      <c r="E120" s="243"/>
      <c r="F120" s="250" t="s">
        <v>151</v>
      </c>
      <c r="G120" s="251"/>
      <c r="H120" s="83" t="s">
        <v>152</v>
      </c>
      <c r="I120" s="83" t="s">
        <v>153</v>
      </c>
      <c r="J120" s="83">
        <v>3</v>
      </c>
      <c r="K120" s="84">
        <v>37.5</v>
      </c>
      <c r="L120" s="85">
        <v>0.079</v>
      </c>
      <c r="M120" s="195">
        <v>8970.927400940001</v>
      </c>
      <c r="N120" s="191">
        <v>7266.451194761402</v>
      </c>
    </row>
    <row r="121" spans="3:14" ht="15" customHeight="1">
      <c r="C121" s="247"/>
      <c r="D121" s="248"/>
      <c r="E121" s="249"/>
      <c r="F121" s="252"/>
      <c r="G121" s="253"/>
      <c r="H121" s="83" t="s">
        <v>154</v>
      </c>
      <c r="I121" s="83" t="s">
        <v>153</v>
      </c>
      <c r="J121" s="83">
        <v>3</v>
      </c>
      <c r="K121" s="84">
        <v>37.5</v>
      </c>
      <c r="L121" s="85">
        <v>0.079</v>
      </c>
      <c r="M121" s="195">
        <v>8970.927400940001</v>
      </c>
      <c r="N121" s="192">
        <v>7266.451194761402</v>
      </c>
    </row>
    <row r="122" spans="3:14" ht="20.25" customHeight="1">
      <c r="C122" s="247"/>
      <c r="D122" s="248"/>
      <c r="E122" s="249"/>
      <c r="F122" s="252"/>
      <c r="G122" s="253"/>
      <c r="H122" s="83" t="s">
        <v>155</v>
      </c>
      <c r="I122" s="83" t="s">
        <v>156</v>
      </c>
      <c r="J122" s="83">
        <v>3</v>
      </c>
      <c r="K122" s="84">
        <v>49.8</v>
      </c>
      <c r="L122" s="85">
        <v>0.107</v>
      </c>
      <c r="M122" s="195">
        <v>11021.182831514</v>
      </c>
      <c r="N122" s="192">
        <v>8927.158093526341</v>
      </c>
    </row>
    <row r="123" spans="3:14" ht="20.25" customHeight="1">
      <c r="C123" s="247"/>
      <c r="D123" s="248"/>
      <c r="E123" s="249"/>
      <c r="F123" s="252"/>
      <c r="G123" s="253"/>
      <c r="H123" s="83" t="s">
        <v>157</v>
      </c>
      <c r="I123" s="83" t="s">
        <v>156</v>
      </c>
      <c r="J123" s="83">
        <v>3</v>
      </c>
      <c r="K123" s="84">
        <v>49.8</v>
      </c>
      <c r="L123" s="85">
        <v>0.107</v>
      </c>
      <c r="M123" s="195">
        <v>11021.182831514</v>
      </c>
      <c r="N123" s="192">
        <v>8927.158093526341</v>
      </c>
    </row>
    <row r="124" spans="3:14" ht="20.25" customHeight="1">
      <c r="C124" s="247"/>
      <c r="D124" s="248"/>
      <c r="E124" s="249"/>
      <c r="F124" s="252"/>
      <c r="G124" s="253"/>
      <c r="H124" s="83" t="s">
        <v>158</v>
      </c>
      <c r="I124" s="83" t="s">
        <v>159</v>
      </c>
      <c r="J124" s="83">
        <v>3</v>
      </c>
      <c r="K124" s="84">
        <v>57.4</v>
      </c>
      <c r="L124" s="85">
        <v>0.134</v>
      </c>
      <c r="M124" s="195">
        <v>13078.221572032002</v>
      </c>
      <c r="N124" s="192">
        <v>10593.359473345923</v>
      </c>
    </row>
    <row r="125" spans="3:14" ht="20.25" customHeight="1" thickBot="1">
      <c r="C125" s="244"/>
      <c r="D125" s="245"/>
      <c r="E125" s="246"/>
      <c r="F125" s="254"/>
      <c r="G125" s="255"/>
      <c r="H125" s="83" t="s">
        <v>160</v>
      </c>
      <c r="I125" s="83" t="s">
        <v>159</v>
      </c>
      <c r="J125" s="83">
        <v>3</v>
      </c>
      <c r="K125" s="84">
        <v>57.4</v>
      </c>
      <c r="L125" s="85">
        <v>0.134</v>
      </c>
      <c r="M125" s="195">
        <v>13078.221572032002</v>
      </c>
      <c r="N125" s="193">
        <v>10593.359473345923</v>
      </c>
    </row>
    <row r="126" spans="3:15" ht="20.25" customHeight="1" thickBot="1">
      <c r="C126" s="27"/>
      <c r="D126" s="29"/>
      <c r="E126" s="29"/>
      <c r="F126" s="58"/>
      <c r="G126" s="58"/>
      <c r="H126" s="29"/>
      <c r="I126" s="29"/>
      <c r="J126" s="29"/>
      <c r="K126" s="30"/>
      <c r="L126" s="81"/>
      <c r="M126" s="106"/>
      <c r="N126" s="82"/>
      <c r="O126" s="30"/>
    </row>
    <row r="127" spans="3:14" ht="20.25" customHeight="1">
      <c r="C127" s="241"/>
      <c r="D127" s="242"/>
      <c r="E127" s="243"/>
      <c r="F127" s="235" t="s">
        <v>161</v>
      </c>
      <c r="G127" s="236"/>
      <c r="H127" s="83" t="s">
        <v>162</v>
      </c>
      <c r="I127" s="83" t="s">
        <v>153</v>
      </c>
      <c r="J127" s="83">
        <v>3</v>
      </c>
      <c r="K127" s="84">
        <v>42.2</v>
      </c>
      <c r="L127" s="85">
        <v>0.088</v>
      </c>
      <c r="M127" s="195">
        <v>9783.228766734</v>
      </c>
      <c r="N127" s="191">
        <v>7924.4153010545415</v>
      </c>
    </row>
    <row r="128" spans="3:14" ht="15" customHeight="1">
      <c r="C128" s="247"/>
      <c r="D128" s="248"/>
      <c r="E128" s="249"/>
      <c r="F128" s="237"/>
      <c r="G128" s="238"/>
      <c r="H128" s="83" t="s">
        <v>163</v>
      </c>
      <c r="I128" s="83" t="s">
        <v>153</v>
      </c>
      <c r="J128" s="83">
        <v>3</v>
      </c>
      <c r="K128" s="84">
        <v>42.2</v>
      </c>
      <c r="L128" s="85">
        <v>0.088</v>
      </c>
      <c r="M128" s="195">
        <v>9783.228766734</v>
      </c>
      <c r="N128" s="192">
        <v>7924.4153010545415</v>
      </c>
    </row>
    <row r="129" spans="3:14" ht="19.5" customHeight="1">
      <c r="C129" s="247"/>
      <c r="D129" s="248"/>
      <c r="E129" s="249"/>
      <c r="F129" s="237"/>
      <c r="G129" s="238"/>
      <c r="H129" s="83" t="s">
        <v>164</v>
      </c>
      <c r="I129" s="83" t="s">
        <v>156</v>
      </c>
      <c r="J129" s="83">
        <v>3</v>
      </c>
      <c r="K129" s="84">
        <v>54.3</v>
      </c>
      <c r="L129" s="85">
        <v>0.117</v>
      </c>
      <c r="M129" s="195">
        <v>11899.621469262001</v>
      </c>
      <c r="N129" s="192">
        <v>9638.69339010222</v>
      </c>
    </row>
    <row r="130" spans="3:14" ht="19.5" customHeight="1">
      <c r="C130" s="247"/>
      <c r="D130" s="248"/>
      <c r="E130" s="249"/>
      <c r="F130" s="237"/>
      <c r="G130" s="238"/>
      <c r="H130" s="83" t="s">
        <v>165</v>
      </c>
      <c r="I130" s="83" t="s">
        <v>156</v>
      </c>
      <c r="J130" s="83">
        <v>3</v>
      </c>
      <c r="K130" s="84">
        <v>54.3</v>
      </c>
      <c r="L130" s="85">
        <v>0.117</v>
      </c>
      <c r="M130" s="195">
        <v>11899.621469262001</v>
      </c>
      <c r="N130" s="192">
        <v>9638.69339010222</v>
      </c>
    </row>
    <row r="131" spans="3:14" ht="19.5" customHeight="1">
      <c r="C131" s="247"/>
      <c r="D131" s="248"/>
      <c r="E131" s="249"/>
      <c r="F131" s="237"/>
      <c r="G131" s="238"/>
      <c r="H131" s="83" t="s">
        <v>166</v>
      </c>
      <c r="I131" s="83" t="s">
        <v>159</v>
      </c>
      <c r="J131" s="83">
        <v>3</v>
      </c>
      <c r="K131" s="84">
        <v>62.4</v>
      </c>
      <c r="L131" s="85">
        <v>0.145</v>
      </c>
      <c r="M131" s="195">
        <v>13859.998043078002</v>
      </c>
      <c r="N131" s="192">
        <v>11226.598414893182</v>
      </c>
    </row>
    <row r="132" spans="3:14" ht="19.5" customHeight="1" thickBot="1">
      <c r="C132" s="244"/>
      <c r="D132" s="245"/>
      <c r="E132" s="246"/>
      <c r="F132" s="239"/>
      <c r="G132" s="240"/>
      <c r="H132" s="83" t="s">
        <v>167</v>
      </c>
      <c r="I132" s="83" t="s">
        <v>159</v>
      </c>
      <c r="J132" s="83">
        <v>3</v>
      </c>
      <c r="K132" s="84">
        <v>62.4</v>
      </c>
      <c r="L132" s="85">
        <v>0.145</v>
      </c>
      <c r="M132" s="195">
        <v>13859.998043078002</v>
      </c>
      <c r="N132" s="193">
        <v>11226.598414893182</v>
      </c>
    </row>
    <row r="133" spans="3:15" ht="19.5" customHeight="1" thickBot="1">
      <c r="C133" s="27"/>
      <c r="D133" s="29"/>
      <c r="E133" s="29"/>
      <c r="F133" s="58"/>
      <c r="G133" s="58"/>
      <c r="H133" s="29"/>
      <c r="I133" s="29"/>
      <c r="J133" s="29"/>
      <c r="K133" s="125"/>
      <c r="L133" s="81"/>
      <c r="M133" s="106"/>
      <c r="N133" s="82"/>
      <c r="O133" s="30"/>
    </row>
    <row r="134" spans="3:14" ht="19.5" customHeight="1">
      <c r="C134" s="241"/>
      <c r="D134" s="242"/>
      <c r="E134" s="243"/>
      <c r="F134" s="235" t="s">
        <v>168</v>
      </c>
      <c r="G134" s="236"/>
      <c r="H134" s="83" t="s">
        <v>169</v>
      </c>
      <c r="I134" s="83" t="s">
        <v>153</v>
      </c>
      <c r="J134" s="83">
        <v>3</v>
      </c>
      <c r="K134" s="84">
        <v>37.5</v>
      </c>
      <c r="L134" s="126">
        <v>0.079</v>
      </c>
      <c r="M134" s="195">
        <v>14266.996639718</v>
      </c>
      <c r="N134" s="191">
        <v>11556.267278171581</v>
      </c>
    </row>
    <row r="135" spans="3:14" ht="15" customHeight="1">
      <c r="C135" s="247"/>
      <c r="D135" s="248"/>
      <c r="E135" s="249"/>
      <c r="F135" s="237"/>
      <c r="G135" s="238"/>
      <c r="H135" s="83" t="s">
        <v>170</v>
      </c>
      <c r="I135" s="83" t="s">
        <v>153</v>
      </c>
      <c r="J135" s="83">
        <v>3</v>
      </c>
      <c r="K135" s="84">
        <v>37.5</v>
      </c>
      <c r="L135" s="126">
        <v>0.079</v>
      </c>
      <c r="M135" s="195">
        <v>14266.996639718</v>
      </c>
      <c r="N135" s="192">
        <v>11556.267278171581</v>
      </c>
    </row>
    <row r="136" spans="3:14" ht="16.5" customHeight="1">
      <c r="C136" s="247"/>
      <c r="D136" s="248"/>
      <c r="E136" s="249"/>
      <c r="F136" s="237"/>
      <c r="G136" s="238"/>
      <c r="H136" s="83" t="s">
        <v>171</v>
      </c>
      <c r="I136" s="83" t="s">
        <v>156</v>
      </c>
      <c r="J136" s="83">
        <v>3</v>
      </c>
      <c r="K136" s="84">
        <v>49.8</v>
      </c>
      <c r="L136" s="126">
        <v>0.107</v>
      </c>
      <c r="M136" s="195">
        <v>15747.454034996003</v>
      </c>
      <c r="N136" s="192">
        <v>12755.437768346765</v>
      </c>
    </row>
    <row r="137" spans="3:14" ht="15" customHeight="1">
      <c r="C137" s="247"/>
      <c r="D137" s="248"/>
      <c r="E137" s="249"/>
      <c r="F137" s="237"/>
      <c r="G137" s="238"/>
      <c r="H137" s="83" t="s">
        <v>172</v>
      </c>
      <c r="I137" s="83" t="s">
        <v>156</v>
      </c>
      <c r="J137" s="83">
        <v>3</v>
      </c>
      <c r="K137" s="84">
        <v>49.8</v>
      </c>
      <c r="L137" s="126">
        <v>0.107</v>
      </c>
      <c r="M137" s="195">
        <v>15747.454034996003</v>
      </c>
      <c r="N137" s="192">
        <v>12755.437768346765</v>
      </c>
    </row>
    <row r="138" spans="3:14" ht="15" customHeight="1">
      <c r="C138" s="247"/>
      <c r="D138" s="248"/>
      <c r="E138" s="249"/>
      <c r="F138" s="237"/>
      <c r="G138" s="238"/>
      <c r="H138" s="83" t="s">
        <v>173</v>
      </c>
      <c r="I138" s="83" t="s">
        <v>159</v>
      </c>
      <c r="J138" s="83">
        <v>3</v>
      </c>
      <c r="K138" s="84">
        <v>57.4</v>
      </c>
      <c r="L138" s="126">
        <v>0.134</v>
      </c>
      <c r="M138" s="195">
        <v>17599.297649707998</v>
      </c>
      <c r="N138" s="192">
        <v>14255.43109626348</v>
      </c>
    </row>
    <row r="139" spans="3:14" ht="15" customHeight="1" thickBot="1">
      <c r="C139" s="244"/>
      <c r="D139" s="245"/>
      <c r="E139" s="246"/>
      <c r="F139" s="239"/>
      <c r="G139" s="240"/>
      <c r="H139" s="83" t="s">
        <v>174</v>
      </c>
      <c r="I139" s="83" t="s">
        <v>159</v>
      </c>
      <c r="J139" s="83">
        <v>3</v>
      </c>
      <c r="K139" s="84">
        <v>57.4</v>
      </c>
      <c r="L139" s="126">
        <v>0.134</v>
      </c>
      <c r="M139" s="195">
        <v>17599.297649707998</v>
      </c>
      <c r="N139" s="193">
        <v>14255.43109626348</v>
      </c>
    </row>
    <row r="140" spans="3:15" ht="15" customHeight="1">
      <c r="C140" s="27"/>
      <c r="D140" s="127"/>
      <c r="E140" s="127"/>
      <c r="F140" s="128"/>
      <c r="G140" s="58"/>
      <c r="H140" s="29"/>
      <c r="I140" s="29"/>
      <c r="J140" s="29"/>
      <c r="K140" s="30"/>
      <c r="L140" s="81"/>
      <c r="M140" s="106"/>
      <c r="N140" s="82"/>
      <c r="O140" s="30"/>
    </row>
    <row r="141" spans="3:15" ht="15" customHeight="1">
      <c r="C141" s="27"/>
      <c r="D141" s="127"/>
      <c r="E141" s="127"/>
      <c r="F141" s="127"/>
      <c r="G141" s="29"/>
      <c r="H141" s="29"/>
      <c r="I141" s="29"/>
      <c r="J141" s="29"/>
      <c r="K141" s="29"/>
      <c r="L141" s="30"/>
      <c r="M141" s="31"/>
      <c r="N141" s="32"/>
      <c r="O141" s="30"/>
    </row>
    <row r="142" spans="2:15" ht="12">
      <c r="B142" s="29"/>
      <c r="C142" s="30"/>
      <c r="D142" s="29"/>
      <c r="E142" s="29"/>
      <c r="F142" s="30"/>
      <c r="G142" s="29"/>
      <c r="H142" s="29"/>
      <c r="I142" s="30"/>
      <c r="J142" s="29"/>
      <c r="K142" s="29"/>
      <c r="L142" s="30"/>
      <c r="M142" s="31"/>
      <c r="N142" s="32"/>
      <c r="O142" s="30"/>
    </row>
    <row r="143" spans="2:15" ht="12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97"/>
      <c r="N143" s="98"/>
      <c r="O143" s="30"/>
    </row>
    <row r="144" spans="2:15" ht="12">
      <c r="B144" s="64"/>
      <c r="C144" s="64"/>
      <c r="D144" s="64"/>
      <c r="E144" s="64"/>
      <c r="F144" s="64"/>
      <c r="G144" s="21"/>
      <c r="H144" s="21"/>
      <c r="I144" s="21"/>
      <c r="J144" s="21"/>
      <c r="K144" s="21"/>
      <c r="L144" s="65"/>
      <c r="M144" s="66"/>
      <c r="N144" s="67"/>
      <c r="O144" s="30"/>
    </row>
    <row r="145" spans="3:15" ht="12">
      <c r="C145" s="27"/>
      <c r="D145" s="127"/>
      <c r="E145" s="127"/>
      <c r="F145" s="127"/>
      <c r="G145" s="29"/>
      <c r="H145" s="29"/>
      <c r="I145" s="29"/>
      <c r="J145" s="29"/>
      <c r="K145" s="29"/>
      <c r="L145" s="30"/>
      <c r="M145" s="31"/>
      <c r="N145" s="32"/>
      <c r="O145" s="30"/>
    </row>
    <row r="146" spans="3:15" ht="12">
      <c r="C146" s="27"/>
      <c r="D146" s="29"/>
      <c r="E146" s="29"/>
      <c r="F146" s="29"/>
      <c r="G146" s="29"/>
      <c r="H146" s="29"/>
      <c r="I146" s="29"/>
      <c r="J146" s="29"/>
      <c r="K146" s="29"/>
      <c r="L146" s="29"/>
      <c r="M146" s="31"/>
      <c r="N146" s="32"/>
      <c r="O146" s="30"/>
    </row>
    <row r="147" spans="3:15" ht="33" customHeight="1">
      <c r="C147" s="227" t="s">
        <v>20</v>
      </c>
      <c r="D147" s="228"/>
      <c r="E147" s="229"/>
      <c r="F147" s="230" t="s">
        <v>21</v>
      </c>
      <c r="G147" s="231"/>
      <c r="H147" s="74" t="s">
        <v>22</v>
      </c>
      <c r="I147" s="74" t="s">
        <v>23</v>
      </c>
      <c r="J147" s="74" t="s">
        <v>24</v>
      </c>
      <c r="K147" s="75" t="s">
        <v>25</v>
      </c>
      <c r="L147" s="76" t="s">
        <v>26</v>
      </c>
      <c r="M147" s="77" t="s">
        <v>27</v>
      </c>
      <c r="N147" s="78" t="s">
        <v>28</v>
      </c>
      <c r="O147" s="30"/>
    </row>
    <row r="148" spans="3:15" ht="22.5" customHeight="1" thickBot="1">
      <c r="C148" s="99" t="s">
        <v>150</v>
      </c>
      <c r="D148" s="29"/>
      <c r="E148" s="29"/>
      <c r="F148" s="80"/>
      <c r="G148" s="29"/>
      <c r="H148" s="29"/>
      <c r="I148" s="29"/>
      <c r="J148" s="29"/>
      <c r="K148" s="30"/>
      <c r="L148" s="81"/>
      <c r="M148" s="100"/>
      <c r="N148" s="32"/>
      <c r="O148" s="30"/>
    </row>
    <row r="149" spans="3:14" ht="33" customHeight="1">
      <c r="C149" s="241"/>
      <c r="D149" s="242"/>
      <c r="E149" s="243"/>
      <c r="F149" s="250" t="s">
        <v>175</v>
      </c>
      <c r="G149" s="251"/>
      <c r="H149" s="94" t="s">
        <v>176</v>
      </c>
      <c r="I149" s="94" t="s">
        <v>177</v>
      </c>
      <c r="J149" s="94">
        <v>3</v>
      </c>
      <c r="K149" s="94">
        <v>49.9</v>
      </c>
      <c r="L149" s="94" t="s">
        <v>178</v>
      </c>
      <c r="M149" s="196">
        <v>11105.974205814</v>
      </c>
      <c r="N149" s="191">
        <v>8995.83910670934</v>
      </c>
    </row>
    <row r="150" spans="3:14" ht="33" customHeight="1">
      <c r="C150" s="247"/>
      <c r="D150" s="248"/>
      <c r="E150" s="249"/>
      <c r="F150" s="252"/>
      <c r="G150" s="253"/>
      <c r="H150" s="94" t="s">
        <v>179</v>
      </c>
      <c r="I150" s="94" t="s">
        <v>177</v>
      </c>
      <c r="J150" s="94">
        <v>3</v>
      </c>
      <c r="K150" s="94">
        <v>49.9</v>
      </c>
      <c r="L150" s="94" t="s">
        <v>180</v>
      </c>
      <c r="M150" s="196">
        <v>11105.974205814</v>
      </c>
      <c r="N150" s="192">
        <v>8995.83910670934</v>
      </c>
    </row>
    <row r="151" spans="3:14" ht="33" customHeight="1">
      <c r="C151" s="247"/>
      <c r="D151" s="248"/>
      <c r="E151" s="249"/>
      <c r="F151" s="252"/>
      <c r="G151" s="253"/>
      <c r="H151" s="94" t="s">
        <v>181</v>
      </c>
      <c r="I151" s="94" t="s">
        <v>177</v>
      </c>
      <c r="J151" s="94">
        <v>3</v>
      </c>
      <c r="K151" s="94">
        <v>54</v>
      </c>
      <c r="L151" s="94" t="s">
        <v>182</v>
      </c>
      <c r="M151" s="196">
        <v>11901.317296748</v>
      </c>
      <c r="N151" s="192">
        <v>9640.067010365881</v>
      </c>
    </row>
    <row r="152" spans="3:14" ht="33" customHeight="1" thickBot="1">
      <c r="C152" s="244"/>
      <c r="D152" s="245"/>
      <c r="E152" s="246"/>
      <c r="F152" s="254"/>
      <c r="G152" s="255"/>
      <c r="H152" s="94" t="s">
        <v>183</v>
      </c>
      <c r="I152" s="94" t="s">
        <v>177</v>
      </c>
      <c r="J152" s="94">
        <v>3</v>
      </c>
      <c r="K152" s="94">
        <v>54</v>
      </c>
      <c r="L152" s="94" t="s">
        <v>184</v>
      </c>
      <c r="M152" s="196">
        <v>11901.317296748</v>
      </c>
      <c r="N152" s="193">
        <v>9640.067010365881</v>
      </c>
    </row>
    <row r="153" spans="3:15" ht="22.5" customHeight="1" thickBot="1">
      <c r="C153" s="27"/>
      <c r="D153" s="29"/>
      <c r="E153" s="29"/>
      <c r="F153" s="58"/>
      <c r="G153" s="58"/>
      <c r="H153" s="29"/>
      <c r="I153" s="29"/>
      <c r="J153" s="29"/>
      <c r="K153" s="30"/>
      <c r="L153" s="81"/>
      <c r="M153" s="129"/>
      <c r="N153" s="130"/>
      <c r="O153" s="30"/>
    </row>
    <row r="154" spans="3:14" ht="33" customHeight="1">
      <c r="C154" s="241"/>
      <c r="D154" s="242"/>
      <c r="E154" s="243"/>
      <c r="F154" s="235" t="s">
        <v>185</v>
      </c>
      <c r="G154" s="236"/>
      <c r="H154" s="83" t="s">
        <v>186</v>
      </c>
      <c r="I154" s="83" t="s">
        <v>177</v>
      </c>
      <c r="J154" s="83">
        <v>3</v>
      </c>
      <c r="K154" s="83">
        <v>54.9</v>
      </c>
      <c r="L154" s="83" t="s">
        <v>187</v>
      </c>
      <c r="M154" s="195">
        <v>11887.750676860001</v>
      </c>
      <c r="N154" s="191">
        <v>9629.078048256602</v>
      </c>
    </row>
    <row r="155" spans="3:14" ht="33" customHeight="1">
      <c r="C155" s="247"/>
      <c r="D155" s="248"/>
      <c r="E155" s="249"/>
      <c r="F155" s="237"/>
      <c r="G155" s="238"/>
      <c r="H155" s="83" t="s">
        <v>188</v>
      </c>
      <c r="I155" s="83" t="s">
        <v>177</v>
      </c>
      <c r="J155" s="83">
        <v>3</v>
      </c>
      <c r="K155" s="83">
        <v>54.9</v>
      </c>
      <c r="L155" s="83" t="s">
        <v>189</v>
      </c>
      <c r="M155" s="195">
        <v>11887.750676860001</v>
      </c>
      <c r="N155" s="192">
        <v>9629.078048256602</v>
      </c>
    </row>
    <row r="156" spans="3:14" ht="33" customHeight="1">
      <c r="C156" s="247"/>
      <c r="D156" s="248"/>
      <c r="E156" s="249"/>
      <c r="F156" s="237"/>
      <c r="G156" s="238"/>
      <c r="H156" s="83" t="s">
        <v>190</v>
      </c>
      <c r="I156" s="83" t="s">
        <v>191</v>
      </c>
      <c r="J156" s="83">
        <v>3</v>
      </c>
      <c r="K156" s="83">
        <v>60.7</v>
      </c>
      <c r="L156" s="83" t="s">
        <v>192</v>
      </c>
      <c r="M156" s="195">
        <v>13029.042574938001</v>
      </c>
      <c r="N156" s="192">
        <v>10553.524485699782</v>
      </c>
    </row>
    <row r="157" spans="3:14" ht="33" customHeight="1" thickBot="1">
      <c r="C157" s="244"/>
      <c r="D157" s="245"/>
      <c r="E157" s="246"/>
      <c r="F157" s="239"/>
      <c r="G157" s="240"/>
      <c r="H157" s="83" t="s">
        <v>193</v>
      </c>
      <c r="I157" s="83" t="s">
        <v>191</v>
      </c>
      <c r="J157" s="83">
        <v>3</v>
      </c>
      <c r="K157" s="83">
        <v>60.7</v>
      </c>
      <c r="L157" s="83" t="s">
        <v>192</v>
      </c>
      <c r="M157" s="195">
        <v>13029.042574938001</v>
      </c>
      <c r="N157" s="193">
        <v>10553.524485699782</v>
      </c>
    </row>
    <row r="158" spans="3:15" ht="19.5" customHeight="1" thickBot="1">
      <c r="C158" s="27"/>
      <c r="D158" s="29"/>
      <c r="E158" s="29"/>
      <c r="F158" s="58"/>
      <c r="G158" s="58"/>
      <c r="H158" s="29"/>
      <c r="I158" s="29"/>
      <c r="J158" s="29"/>
      <c r="K158" s="125"/>
      <c r="L158" s="81"/>
      <c r="M158" s="106"/>
      <c r="N158" s="82"/>
      <c r="O158" s="30"/>
    </row>
    <row r="159" spans="3:14" ht="22.5" customHeight="1">
      <c r="C159" s="241"/>
      <c r="D159" s="242"/>
      <c r="E159" s="243"/>
      <c r="F159" s="235" t="s">
        <v>194</v>
      </c>
      <c r="G159" s="236"/>
      <c r="H159" s="83" t="s">
        <v>195</v>
      </c>
      <c r="I159" s="83" t="s">
        <v>177</v>
      </c>
      <c r="J159" s="83">
        <v>3</v>
      </c>
      <c r="K159" s="84">
        <v>49.9</v>
      </c>
      <c r="L159" s="131">
        <v>0.101</v>
      </c>
      <c r="M159" s="195">
        <v>16071.357084822</v>
      </c>
      <c r="N159" s="191">
        <v>13017.799238705822</v>
      </c>
    </row>
    <row r="160" spans="3:14" ht="24" customHeight="1">
      <c r="C160" s="247"/>
      <c r="D160" s="248"/>
      <c r="E160" s="249"/>
      <c r="F160" s="237"/>
      <c r="G160" s="238"/>
      <c r="H160" s="83" t="s">
        <v>196</v>
      </c>
      <c r="I160" s="83" t="s">
        <v>177</v>
      </c>
      <c r="J160" s="83">
        <v>3</v>
      </c>
      <c r="K160" s="84">
        <v>49.9</v>
      </c>
      <c r="L160" s="131">
        <v>0.101</v>
      </c>
      <c r="M160" s="195">
        <v>16071.357084822</v>
      </c>
      <c r="N160" s="192">
        <v>13017.799238705822</v>
      </c>
    </row>
    <row r="161" spans="3:14" ht="28.5" customHeight="1">
      <c r="C161" s="247"/>
      <c r="D161" s="248"/>
      <c r="E161" s="249"/>
      <c r="F161" s="237"/>
      <c r="G161" s="238"/>
      <c r="H161" s="83" t="s">
        <v>197</v>
      </c>
      <c r="I161" s="83" t="s">
        <v>191</v>
      </c>
      <c r="J161" s="83">
        <v>3</v>
      </c>
      <c r="K161" s="84">
        <v>54</v>
      </c>
      <c r="L161" s="131">
        <v>0.122</v>
      </c>
      <c r="M161" s="195">
        <v>17360.185974181997</v>
      </c>
      <c r="N161" s="192">
        <v>14061.750639087419</v>
      </c>
    </row>
    <row r="162" spans="3:14" ht="28.5" customHeight="1" thickBot="1">
      <c r="C162" s="244"/>
      <c r="D162" s="245"/>
      <c r="E162" s="246"/>
      <c r="F162" s="239"/>
      <c r="G162" s="240"/>
      <c r="H162" s="83" t="s">
        <v>198</v>
      </c>
      <c r="I162" s="83" t="s">
        <v>191</v>
      </c>
      <c r="J162" s="83">
        <v>3</v>
      </c>
      <c r="K162" s="84">
        <v>54</v>
      </c>
      <c r="L162" s="131">
        <v>0.122</v>
      </c>
      <c r="M162" s="195">
        <v>17360.185974181997</v>
      </c>
      <c r="N162" s="193">
        <v>14061.750639087419</v>
      </c>
    </row>
    <row r="163" spans="3:15" ht="22.5" customHeight="1" thickBot="1">
      <c r="C163" s="256"/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  <c r="N163" s="249"/>
      <c r="O163" s="30"/>
    </row>
    <row r="164" spans="3:14" ht="27.75" customHeight="1">
      <c r="C164" s="241"/>
      <c r="D164" s="242"/>
      <c r="E164" s="243"/>
      <c r="F164" s="235" t="s">
        <v>199</v>
      </c>
      <c r="G164" s="236"/>
      <c r="H164" s="83" t="s">
        <v>200</v>
      </c>
      <c r="I164" s="83" t="s">
        <v>201</v>
      </c>
      <c r="J164" s="83">
        <v>3</v>
      </c>
      <c r="K164" s="84">
        <v>52.5</v>
      </c>
      <c r="L164" s="131">
        <v>0.07</v>
      </c>
      <c r="M164" s="197">
        <v>11500</v>
      </c>
      <c r="N164" s="191">
        <v>9315</v>
      </c>
    </row>
    <row r="165" spans="3:14" ht="28.5" customHeight="1">
      <c r="C165" s="247"/>
      <c r="D165" s="248"/>
      <c r="E165" s="249"/>
      <c r="F165" s="237"/>
      <c r="G165" s="238"/>
      <c r="H165" s="83" t="s">
        <v>202</v>
      </c>
      <c r="I165" s="83" t="s">
        <v>201</v>
      </c>
      <c r="J165" s="83">
        <v>3</v>
      </c>
      <c r="K165" s="84">
        <v>52.5</v>
      </c>
      <c r="L165" s="131">
        <v>0.07</v>
      </c>
      <c r="M165" s="197">
        <v>11500</v>
      </c>
      <c r="N165" s="192">
        <v>9315</v>
      </c>
    </row>
    <row r="166" spans="3:14" ht="28.5" customHeight="1">
      <c r="C166" s="247"/>
      <c r="D166" s="248"/>
      <c r="E166" s="249"/>
      <c r="F166" s="237"/>
      <c r="G166" s="238"/>
      <c r="H166" s="83" t="s">
        <v>203</v>
      </c>
      <c r="I166" s="83" t="s">
        <v>204</v>
      </c>
      <c r="J166" s="83">
        <v>3</v>
      </c>
      <c r="K166" s="84">
        <v>57.5</v>
      </c>
      <c r="L166" s="131">
        <v>0.132</v>
      </c>
      <c r="M166" s="197">
        <v>12500</v>
      </c>
      <c r="N166" s="192">
        <v>10125</v>
      </c>
    </row>
    <row r="167" spans="3:14" ht="28.5" customHeight="1" thickBot="1">
      <c r="C167" s="244"/>
      <c r="D167" s="245"/>
      <c r="E167" s="246"/>
      <c r="F167" s="239"/>
      <c r="G167" s="240"/>
      <c r="H167" s="83" t="s">
        <v>205</v>
      </c>
      <c r="I167" s="83" t="s">
        <v>204</v>
      </c>
      <c r="J167" s="83">
        <v>3</v>
      </c>
      <c r="K167" s="84">
        <v>57.5</v>
      </c>
      <c r="L167" s="131">
        <v>0.132</v>
      </c>
      <c r="M167" s="197">
        <v>12500</v>
      </c>
      <c r="N167" s="193">
        <v>10125</v>
      </c>
    </row>
    <row r="168" spans="3:15" ht="23.25" customHeight="1" thickBot="1">
      <c r="C168" s="256"/>
      <c r="D168" s="257"/>
      <c r="E168" s="257"/>
      <c r="F168" s="257"/>
      <c r="G168" s="257"/>
      <c r="H168" s="257"/>
      <c r="I168" s="257"/>
      <c r="J168" s="257"/>
      <c r="K168" s="257"/>
      <c r="L168" s="257"/>
      <c r="M168" s="257"/>
      <c r="N168" s="249"/>
      <c r="O168" s="30"/>
    </row>
    <row r="169" spans="3:14" ht="27.75" customHeight="1">
      <c r="C169" s="241"/>
      <c r="D169" s="242"/>
      <c r="E169" s="243"/>
      <c r="F169" s="235" t="s">
        <v>206</v>
      </c>
      <c r="G169" s="236"/>
      <c r="H169" s="83" t="s">
        <v>207</v>
      </c>
      <c r="I169" s="83" t="s">
        <v>208</v>
      </c>
      <c r="J169" s="83">
        <v>3</v>
      </c>
      <c r="K169" s="84">
        <v>45</v>
      </c>
      <c r="L169" s="131">
        <v>0.11</v>
      </c>
      <c r="M169" s="197">
        <v>10500</v>
      </c>
      <c r="N169" s="191">
        <v>8505</v>
      </c>
    </row>
    <row r="170" spans="3:14" ht="27.75" customHeight="1">
      <c r="C170" s="247"/>
      <c r="D170" s="248"/>
      <c r="E170" s="249"/>
      <c r="F170" s="237"/>
      <c r="G170" s="238"/>
      <c r="H170" s="83" t="s">
        <v>209</v>
      </c>
      <c r="I170" s="83" t="s">
        <v>201</v>
      </c>
      <c r="J170" s="83">
        <v>3</v>
      </c>
      <c r="K170" s="84">
        <v>50</v>
      </c>
      <c r="L170" s="131">
        <v>0.13</v>
      </c>
      <c r="M170" s="197">
        <v>11500</v>
      </c>
      <c r="N170" s="192">
        <v>9315</v>
      </c>
    </row>
    <row r="171" spans="3:14" ht="30.75" customHeight="1" thickBot="1">
      <c r="C171" s="244"/>
      <c r="D171" s="245"/>
      <c r="E171" s="246"/>
      <c r="F171" s="239"/>
      <c r="G171" s="240"/>
      <c r="H171" s="83" t="s">
        <v>210</v>
      </c>
      <c r="I171" s="83" t="s">
        <v>204</v>
      </c>
      <c r="J171" s="83">
        <v>3</v>
      </c>
      <c r="K171" s="84">
        <v>55</v>
      </c>
      <c r="L171" s="131">
        <v>0.15</v>
      </c>
      <c r="M171" s="197">
        <v>12500</v>
      </c>
      <c r="N171" s="193">
        <v>10125</v>
      </c>
    </row>
    <row r="172" spans="3:15" ht="15" customHeight="1">
      <c r="C172" s="27"/>
      <c r="D172" s="127"/>
      <c r="E172" s="127"/>
      <c r="F172" s="128"/>
      <c r="G172" s="58"/>
      <c r="H172" s="29"/>
      <c r="I172" s="29"/>
      <c r="J172" s="29"/>
      <c r="K172" s="30"/>
      <c r="L172" s="81"/>
      <c r="M172" s="31"/>
      <c r="N172" s="32"/>
      <c r="O172" s="30"/>
    </row>
    <row r="173" spans="3:15" ht="15" customHeight="1">
      <c r="C173" s="27"/>
      <c r="D173" s="127"/>
      <c r="E173" s="127"/>
      <c r="F173" s="127"/>
      <c r="G173" s="29"/>
      <c r="H173" s="29"/>
      <c r="I173" s="29"/>
      <c r="J173" s="29"/>
      <c r="K173" s="29"/>
      <c r="L173" s="30"/>
      <c r="M173" s="31"/>
      <c r="N173" s="32"/>
      <c r="O173" s="30"/>
    </row>
    <row r="174" spans="3:15" ht="12">
      <c r="C174" s="29"/>
      <c r="D174" s="29"/>
      <c r="E174" s="29"/>
      <c r="F174" s="29"/>
      <c r="G174" s="29"/>
      <c r="H174" s="29"/>
      <c r="I174" s="29"/>
      <c r="J174" s="68"/>
      <c r="K174" s="29"/>
      <c r="L174" s="29"/>
      <c r="M174" s="31"/>
      <c r="N174" s="32"/>
      <c r="O174" s="30"/>
    </row>
    <row r="175" spans="3:15" ht="12">
      <c r="C175" s="27"/>
      <c r="D175" s="127"/>
      <c r="E175" s="127"/>
      <c r="F175" s="127"/>
      <c r="G175" s="29"/>
      <c r="H175" s="29"/>
      <c r="I175" s="29"/>
      <c r="J175" s="29"/>
      <c r="K175" s="29"/>
      <c r="L175" s="30"/>
      <c r="M175" s="31"/>
      <c r="N175" s="32"/>
      <c r="O175" s="30"/>
    </row>
    <row r="176" spans="3:15" ht="12">
      <c r="C176" s="27"/>
      <c r="D176" s="127"/>
      <c r="E176" s="127"/>
      <c r="F176" s="127"/>
      <c r="G176" s="29"/>
      <c r="H176" s="29"/>
      <c r="I176" s="29"/>
      <c r="J176" s="29"/>
      <c r="K176" s="29"/>
      <c r="L176" s="30"/>
      <c r="M176" s="31"/>
      <c r="N176" s="32"/>
      <c r="O176" s="30"/>
    </row>
    <row r="177" spans="3:15" ht="12">
      <c r="C177" s="27"/>
      <c r="D177" s="127"/>
      <c r="E177" s="127"/>
      <c r="F177" s="127"/>
      <c r="G177" s="29"/>
      <c r="H177" s="29"/>
      <c r="I177" s="29"/>
      <c r="J177" s="29"/>
      <c r="K177" s="29"/>
      <c r="L177" s="30"/>
      <c r="M177" s="31"/>
      <c r="N177" s="32"/>
      <c r="O177" s="30"/>
    </row>
    <row r="178" spans="2:15" ht="12">
      <c r="B178" s="30"/>
      <c r="C178" s="29"/>
      <c r="D178" s="30"/>
      <c r="E178" s="29"/>
      <c r="F178" s="30"/>
      <c r="G178" s="29"/>
      <c r="H178" s="30"/>
      <c r="I178" s="29"/>
      <c r="J178" s="30"/>
      <c r="K178" s="29"/>
      <c r="L178" s="30"/>
      <c r="M178" s="31"/>
      <c r="N178" s="32"/>
      <c r="O178" s="30"/>
    </row>
    <row r="179" spans="2:15" ht="12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97"/>
      <c r="N179" s="98"/>
      <c r="O179" s="30"/>
    </row>
    <row r="180" spans="2:15" ht="12">
      <c r="B180" s="64"/>
      <c r="C180" s="64"/>
      <c r="D180" s="64"/>
      <c r="E180" s="64"/>
      <c r="F180" s="64"/>
      <c r="G180" s="21"/>
      <c r="H180" s="21"/>
      <c r="I180" s="21"/>
      <c r="J180" s="21"/>
      <c r="K180" s="21"/>
      <c r="L180" s="65"/>
      <c r="M180" s="66"/>
      <c r="N180" s="67"/>
      <c r="O180" s="30"/>
    </row>
    <row r="181" spans="3:15" ht="15">
      <c r="C181" s="27"/>
      <c r="D181" s="29"/>
      <c r="E181" s="29"/>
      <c r="F181" s="117"/>
      <c r="G181" s="29"/>
      <c r="H181" s="29"/>
      <c r="I181" s="29"/>
      <c r="J181" s="29"/>
      <c r="K181" s="29"/>
      <c r="L181" s="30"/>
      <c r="M181" s="31"/>
      <c r="N181" s="32"/>
      <c r="O181" s="30"/>
    </row>
    <row r="182" spans="3:15" ht="30" customHeight="1">
      <c r="C182" s="227" t="s">
        <v>20</v>
      </c>
      <c r="D182" s="228"/>
      <c r="E182" s="229"/>
      <c r="F182" s="230" t="s">
        <v>21</v>
      </c>
      <c r="G182" s="231"/>
      <c r="H182" s="74" t="s">
        <v>22</v>
      </c>
      <c r="I182" s="74" t="s">
        <v>23</v>
      </c>
      <c r="J182" s="74" t="s">
        <v>24</v>
      </c>
      <c r="K182" s="75" t="s">
        <v>25</v>
      </c>
      <c r="L182" s="76" t="s">
        <v>26</v>
      </c>
      <c r="M182" s="77" t="s">
        <v>27</v>
      </c>
      <c r="N182" s="78" t="s">
        <v>28</v>
      </c>
      <c r="O182" s="30"/>
    </row>
    <row r="183" spans="3:15" ht="30" customHeight="1" thickBot="1">
      <c r="C183" s="99" t="s">
        <v>211</v>
      </c>
      <c r="D183" s="29"/>
      <c r="E183" s="29"/>
      <c r="F183" s="80"/>
      <c r="G183" s="29"/>
      <c r="H183" s="29"/>
      <c r="I183" s="29"/>
      <c r="J183" s="29"/>
      <c r="K183" s="30"/>
      <c r="L183" s="81"/>
      <c r="M183" s="100"/>
      <c r="N183" s="32"/>
      <c r="O183" s="30"/>
    </row>
    <row r="184" spans="3:14" ht="30.75" customHeight="1">
      <c r="C184" s="241"/>
      <c r="D184" s="242"/>
      <c r="E184" s="243"/>
      <c r="F184" s="250" t="s">
        <v>212</v>
      </c>
      <c r="G184" s="251"/>
      <c r="H184" s="83" t="s">
        <v>213</v>
      </c>
      <c r="I184" s="83" t="s">
        <v>214</v>
      </c>
      <c r="J184" s="83">
        <v>5</v>
      </c>
      <c r="K184" s="83" t="s">
        <v>215</v>
      </c>
      <c r="L184" s="83" t="s">
        <v>216</v>
      </c>
      <c r="M184" s="195">
        <v>18530.306939522</v>
      </c>
      <c r="N184" s="191">
        <v>15009.548621012822</v>
      </c>
    </row>
    <row r="185" spans="3:14" ht="30" customHeight="1">
      <c r="C185" s="247"/>
      <c r="D185" s="248"/>
      <c r="E185" s="249"/>
      <c r="F185" s="252"/>
      <c r="G185" s="253"/>
      <c r="H185" s="83" t="s">
        <v>217</v>
      </c>
      <c r="I185" s="83" t="s">
        <v>214</v>
      </c>
      <c r="J185" s="83">
        <v>5</v>
      </c>
      <c r="K185" s="83" t="s">
        <v>215</v>
      </c>
      <c r="L185" s="83" t="s">
        <v>216</v>
      </c>
      <c r="M185" s="195">
        <v>18530.306939522</v>
      </c>
      <c r="N185" s="192">
        <v>15009.548621012822</v>
      </c>
    </row>
    <row r="186" spans="3:14" ht="30" customHeight="1">
      <c r="C186" s="247"/>
      <c r="D186" s="248"/>
      <c r="E186" s="249"/>
      <c r="F186" s="252"/>
      <c r="G186" s="253"/>
      <c r="H186" s="83" t="s">
        <v>218</v>
      </c>
      <c r="I186" s="83" t="s">
        <v>219</v>
      </c>
      <c r="J186" s="83">
        <v>5</v>
      </c>
      <c r="K186" s="83" t="s">
        <v>220</v>
      </c>
      <c r="L186" s="83" t="s">
        <v>221</v>
      </c>
      <c r="M186" s="195">
        <v>19427.399679616</v>
      </c>
      <c r="N186" s="192">
        <v>15736.193740488961</v>
      </c>
    </row>
    <row r="187" spans="3:14" ht="26.25" customHeight="1">
      <c r="C187" s="247"/>
      <c r="D187" s="248"/>
      <c r="E187" s="249"/>
      <c r="F187" s="252"/>
      <c r="G187" s="253"/>
      <c r="H187" s="83" t="s">
        <v>222</v>
      </c>
      <c r="I187" s="83" t="s">
        <v>219</v>
      </c>
      <c r="J187" s="83">
        <v>5</v>
      </c>
      <c r="K187" s="83" t="s">
        <v>220</v>
      </c>
      <c r="L187" s="83" t="s">
        <v>221</v>
      </c>
      <c r="M187" s="195">
        <v>19427.399679616</v>
      </c>
      <c r="N187" s="192">
        <v>15736.193740488961</v>
      </c>
    </row>
    <row r="188" spans="3:14" ht="30" customHeight="1">
      <c r="C188" s="247"/>
      <c r="D188" s="248"/>
      <c r="E188" s="249"/>
      <c r="F188" s="252"/>
      <c r="G188" s="253"/>
      <c r="H188" s="83" t="s">
        <v>223</v>
      </c>
      <c r="I188" s="83" t="s">
        <v>224</v>
      </c>
      <c r="J188" s="83">
        <v>5</v>
      </c>
      <c r="K188" s="83" t="s">
        <v>225</v>
      </c>
      <c r="L188" s="83" t="s">
        <v>226</v>
      </c>
      <c r="M188" s="195">
        <v>20370.279761832</v>
      </c>
      <c r="N188" s="192">
        <v>16499.926607083922</v>
      </c>
    </row>
    <row r="189" spans="3:14" ht="30" customHeight="1">
      <c r="C189" s="247"/>
      <c r="D189" s="248"/>
      <c r="E189" s="249"/>
      <c r="F189" s="252"/>
      <c r="G189" s="253"/>
      <c r="H189" s="83" t="s">
        <v>227</v>
      </c>
      <c r="I189" s="83" t="s">
        <v>224</v>
      </c>
      <c r="J189" s="83">
        <v>5</v>
      </c>
      <c r="K189" s="83" t="s">
        <v>225</v>
      </c>
      <c r="L189" s="83" t="s">
        <v>226</v>
      </c>
      <c r="M189" s="195">
        <v>20370.279761832</v>
      </c>
      <c r="N189" s="192">
        <v>16499.926607083922</v>
      </c>
    </row>
    <row r="190" spans="3:14" ht="30" customHeight="1">
      <c r="C190" s="247"/>
      <c r="D190" s="248"/>
      <c r="E190" s="249"/>
      <c r="F190" s="252"/>
      <c r="G190" s="253"/>
      <c r="H190" s="83" t="s">
        <v>228</v>
      </c>
      <c r="I190" s="83" t="s">
        <v>229</v>
      </c>
      <c r="J190" s="83">
        <v>5</v>
      </c>
      <c r="K190" s="83" t="s">
        <v>230</v>
      </c>
      <c r="L190" s="83" t="s">
        <v>231</v>
      </c>
      <c r="M190" s="195">
        <v>21063.873203606003</v>
      </c>
      <c r="N190" s="192">
        <v>17061.737294920862</v>
      </c>
    </row>
    <row r="191" spans="3:14" ht="30" customHeight="1" thickBot="1">
      <c r="C191" s="244"/>
      <c r="D191" s="245"/>
      <c r="E191" s="246"/>
      <c r="F191" s="254"/>
      <c r="G191" s="255"/>
      <c r="H191" s="83" t="s">
        <v>232</v>
      </c>
      <c r="I191" s="83" t="s">
        <v>229</v>
      </c>
      <c r="J191" s="83">
        <v>5</v>
      </c>
      <c r="K191" s="83" t="s">
        <v>230</v>
      </c>
      <c r="L191" s="83" t="s">
        <v>231</v>
      </c>
      <c r="M191" s="195">
        <v>21063.873203606003</v>
      </c>
      <c r="N191" s="193">
        <v>17061.737294920862</v>
      </c>
    </row>
    <row r="192" spans="3:15" ht="30" customHeight="1" thickBot="1">
      <c r="C192" s="27"/>
      <c r="D192" s="29"/>
      <c r="E192" s="29"/>
      <c r="F192" s="58"/>
      <c r="G192" s="58"/>
      <c r="H192" s="29"/>
      <c r="I192" s="29"/>
      <c r="J192" s="29"/>
      <c r="K192" s="30"/>
      <c r="L192" s="30"/>
      <c r="M192" s="106"/>
      <c r="N192" s="82"/>
      <c r="O192" s="30"/>
    </row>
    <row r="193" spans="3:14" ht="30" customHeight="1">
      <c r="C193" s="241"/>
      <c r="D193" s="242"/>
      <c r="E193" s="243"/>
      <c r="F193" s="250" t="s">
        <v>233</v>
      </c>
      <c r="G193" s="251"/>
      <c r="H193" s="83" t="s">
        <v>234</v>
      </c>
      <c r="I193" s="83" t="s">
        <v>214</v>
      </c>
      <c r="J193" s="83">
        <v>5</v>
      </c>
      <c r="K193" s="132" t="s">
        <v>235</v>
      </c>
      <c r="L193" s="132" t="s">
        <v>236</v>
      </c>
      <c r="M193" s="195">
        <v>19274.775205876</v>
      </c>
      <c r="N193" s="191">
        <v>15612.567916759563</v>
      </c>
    </row>
    <row r="194" spans="3:14" ht="30" customHeight="1">
      <c r="C194" s="247"/>
      <c r="D194" s="248"/>
      <c r="E194" s="249"/>
      <c r="F194" s="252"/>
      <c r="G194" s="253"/>
      <c r="H194" s="83" t="s">
        <v>237</v>
      </c>
      <c r="I194" s="83" t="s">
        <v>214</v>
      </c>
      <c r="J194" s="83">
        <v>5</v>
      </c>
      <c r="K194" s="132">
        <v>80.4</v>
      </c>
      <c r="L194" s="132" t="s">
        <v>236</v>
      </c>
      <c r="M194" s="195">
        <v>19274.775205876</v>
      </c>
      <c r="N194" s="192">
        <v>15612.567916759563</v>
      </c>
    </row>
    <row r="195" spans="3:14" ht="30" customHeight="1">
      <c r="C195" s="247"/>
      <c r="D195" s="248"/>
      <c r="E195" s="249"/>
      <c r="F195" s="252"/>
      <c r="G195" s="253"/>
      <c r="H195" s="83" t="s">
        <v>238</v>
      </c>
      <c r="I195" s="83" t="s">
        <v>219</v>
      </c>
      <c r="J195" s="83">
        <v>5</v>
      </c>
      <c r="K195" s="132" t="s">
        <v>239</v>
      </c>
      <c r="L195" s="132" t="s">
        <v>240</v>
      </c>
      <c r="M195" s="195">
        <v>20305.838317364003</v>
      </c>
      <c r="N195" s="192">
        <v>16447.729037064844</v>
      </c>
    </row>
    <row r="196" spans="3:14" ht="26.25" customHeight="1">
      <c r="C196" s="247"/>
      <c r="D196" s="248"/>
      <c r="E196" s="249"/>
      <c r="F196" s="252"/>
      <c r="G196" s="253"/>
      <c r="H196" s="83" t="s">
        <v>241</v>
      </c>
      <c r="I196" s="83" t="s">
        <v>219</v>
      </c>
      <c r="J196" s="83">
        <v>5</v>
      </c>
      <c r="K196" s="132">
        <v>87.3</v>
      </c>
      <c r="L196" s="132" t="s">
        <v>240</v>
      </c>
      <c r="M196" s="195">
        <v>20305.838317364003</v>
      </c>
      <c r="N196" s="192">
        <v>16447.729037064844</v>
      </c>
    </row>
    <row r="197" spans="3:14" ht="30" customHeight="1">
      <c r="C197" s="247"/>
      <c r="D197" s="248"/>
      <c r="E197" s="249"/>
      <c r="F197" s="252"/>
      <c r="G197" s="253"/>
      <c r="H197" s="83" t="s">
        <v>242</v>
      </c>
      <c r="I197" s="83" t="s">
        <v>224</v>
      </c>
      <c r="J197" s="83">
        <v>5</v>
      </c>
      <c r="K197" s="132">
        <v>91.5</v>
      </c>
      <c r="L197" s="132" t="s">
        <v>243</v>
      </c>
      <c r="M197" s="195">
        <v>21152.056232878</v>
      </c>
      <c r="N197" s="192">
        <v>17133.16554863118</v>
      </c>
    </row>
    <row r="198" spans="3:14" ht="30" customHeight="1">
      <c r="C198" s="247"/>
      <c r="D198" s="248"/>
      <c r="E198" s="249"/>
      <c r="F198" s="252"/>
      <c r="G198" s="253"/>
      <c r="H198" s="83" t="s">
        <v>244</v>
      </c>
      <c r="I198" s="83" t="s">
        <v>224</v>
      </c>
      <c r="J198" s="83">
        <v>5</v>
      </c>
      <c r="K198" s="132">
        <v>91.5</v>
      </c>
      <c r="L198" s="132" t="s">
        <v>243</v>
      </c>
      <c r="M198" s="195">
        <v>21152.056232878</v>
      </c>
      <c r="N198" s="192">
        <v>17133.16554863118</v>
      </c>
    </row>
    <row r="199" spans="3:14" ht="30" customHeight="1">
      <c r="C199" s="247"/>
      <c r="D199" s="248"/>
      <c r="E199" s="249"/>
      <c r="F199" s="252"/>
      <c r="G199" s="253"/>
      <c r="H199" s="83" t="s">
        <v>245</v>
      </c>
      <c r="I199" s="83" t="s">
        <v>229</v>
      </c>
      <c r="J199" s="83">
        <v>5</v>
      </c>
      <c r="K199" s="132" t="s">
        <v>246</v>
      </c>
      <c r="L199" s="132" t="s">
        <v>247</v>
      </c>
      <c r="M199" s="195">
        <v>22191.598481796</v>
      </c>
      <c r="N199" s="192">
        <v>17975.194770254762</v>
      </c>
    </row>
    <row r="200" spans="3:14" ht="30" customHeight="1" thickBot="1">
      <c r="C200" s="244"/>
      <c r="D200" s="245"/>
      <c r="E200" s="246"/>
      <c r="F200" s="254"/>
      <c r="G200" s="255"/>
      <c r="H200" s="83" t="s">
        <v>248</v>
      </c>
      <c r="I200" s="83" t="s">
        <v>229</v>
      </c>
      <c r="J200" s="83">
        <v>5</v>
      </c>
      <c r="K200" s="132" t="s">
        <v>246</v>
      </c>
      <c r="L200" s="132" t="s">
        <v>247</v>
      </c>
      <c r="M200" s="195">
        <v>22191.598481796</v>
      </c>
      <c r="N200" s="193">
        <v>17975.194770254762</v>
      </c>
    </row>
    <row r="201" spans="3:15" ht="30" customHeight="1" thickBot="1">
      <c r="C201" s="27"/>
      <c r="D201" s="29"/>
      <c r="E201" s="29"/>
      <c r="F201" s="58"/>
      <c r="G201" s="58"/>
      <c r="H201" s="29"/>
      <c r="I201" s="29"/>
      <c r="J201" s="29"/>
      <c r="K201" s="125"/>
      <c r="L201" s="125"/>
      <c r="M201" s="133"/>
      <c r="N201" s="134"/>
      <c r="O201" s="30"/>
    </row>
    <row r="202" spans="3:14" ht="30" customHeight="1">
      <c r="C202" s="241"/>
      <c r="D202" s="242"/>
      <c r="E202" s="243"/>
      <c r="F202" s="235" t="s">
        <v>249</v>
      </c>
      <c r="G202" s="236"/>
      <c r="H202" s="83" t="s">
        <v>250</v>
      </c>
      <c r="I202" s="83" t="s">
        <v>214</v>
      </c>
      <c r="J202" s="83">
        <v>5</v>
      </c>
      <c r="K202" s="83" t="s">
        <v>251</v>
      </c>
      <c r="L202" s="83" t="s">
        <v>252</v>
      </c>
      <c r="M202" s="195">
        <v>22754.613207148</v>
      </c>
      <c r="N202" s="191">
        <v>18431.236697789882</v>
      </c>
    </row>
    <row r="203" spans="3:14" ht="30" customHeight="1">
      <c r="C203" s="247"/>
      <c r="D203" s="248"/>
      <c r="E203" s="249"/>
      <c r="F203" s="237"/>
      <c r="G203" s="238"/>
      <c r="H203" s="83" t="s">
        <v>253</v>
      </c>
      <c r="I203" s="83" t="s">
        <v>214</v>
      </c>
      <c r="J203" s="83">
        <v>5</v>
      </c>
      <c r="K203" s="83">
        <v>68.57</v>
      </c>
      <c r="L203" s="83" t="s">
        <v>252</v>
      </c>
      <c r="M203" s="195">
        <v>22754.613207148</v>
      </c>
      <c r="N203" s="192">
        <v>18431.236697789882</v>
      </c>
    </row>
    <row r="204" spans="3:14" ht="30" customHeight="1">
      <c r="C204" s="247"/>
      <c r="D204" s="248"/>
      <c r="E204" s="249"/>
      <c r="F204" s="237"/>
      <c r="G204" s="238"/>
      <c r="H204" s="83" t="s">
        <v>254</v>
      </c>
      <c r="I204" s="83" t="s">
        <v>219</v>
      </c>
      <c r="J204" s="83">
        <v>5</v>
      </c>
      <c r="K204" s="83" t="s">
        <v>255</v>
      </c>
      <c r="L204" s="83" t="s">
        <v>256</v>
      </c>
      <c r="M204" s="195">
        <v>24597.97768443</v>
      </c>
      <c r="N204" s="192">
        <v>19924.3619243883</v>
      </c>
    </row>
    <row r="205" spans="3:14" ht="27" customHeight="1">
      <c r="C205" s="247"/>
      <c r="D205" s="248"/>
      <c r="E205" s="249"/>
      <c r="F205" s="237"/>
      <c r="G205" s="238"/>
      <c r="H205" s="83" t="s">
        <v>257</v>
      </c>
      <c r="I205" s="83" t="s">
        <v>219</v>
      </c>
      <c r="J205" s="83">
        <v>5</v>
      </c>
      <c r="K205" s="83">
        <v>73.11</v>
      </c>
      <c r="L205" s="83" t="s">
        <v>256</v>
      </c>
      <c r="M205" s="195">
        <v>24597.97768443</v>
      </c>
      <c r="N205" s="192">
        <v>19924.3619243883</v>
      </c>
    </row>
    <row r="206" spans="3:14" ht="26.25" customHeight="1">
      <c r="C206" s="247"/>
      <c r="D206" s="248"/>
      <c r="E206" s="249"/>
      <c r="F206" s="237"/>
      <c r="G206" s="238"/>
      <c r="H206" s="83" t="s">
        <v>258</v>
      </c>
      <c r="I206" s="83" t="s">
        <v>224</v>
      </c>
      <c r="J206" s="83">
        <v>5</v>
      </c>
      <c r="K206" s="83" t="s">
        <v>259</v>
      </c>
      <c r="L206" s="83" t="s">
        <v>260</v>
      </c>
      <c r="M206" s="195">
        <v>25335.66264084</v>
      </c>
      <c r="N206" s="192">
        <v>20521.8867390804</v>
      </c>
    </row>
    <row r="207" spans="3:14" ht="26.25" customHeight="1">
      <c r="C207" s="247"/>
      <c r="D207" s="248"/>
      <c r="E207" s="249"/>
      <c r="F207" s="237"/>
      <c r="G207" s="238"/>
      <c r="H207" s="83" t="s">
        <v>261</v>
      </c>
      <c r="I207" s="83" t="s">
        <v>224</v>
      </c>
      <c r="J207" s="83">
        <v>5</v>
      </c>
      <c r="K207" s="83">
        <v>76.85</v>
      </c>
      <c r="L207" s="83" t="s">
        <v>262</v>
      </c>
      <c r="M207" s="195">
        <v>25335.66264084</v>
      </c>
      <c r="N207" s="192">
        <v>20521.8867390804</v>
      </c>
    </row>
    <row r="208" spans="3:14" ht="27" customHeight="1">
      <c r="C208" s="247"/>
      <c r="D208" s="248"/>
      <c r="E208" s="249"/>
      <c r="F208" s="237"/>
      <c r="G208" s="238"/>
      <c r="H208" s="83" t="s">
        <v>263</v>
      </c>
      <c r="I208" s="83" t="s">
        <v>229</v>
      </c>
      <c r="J208" s="83">
        <v>5</v>
      </c>
      <c r="K208" s="83">
        <v>80.58</v>
      </c>
      <c r="L208" s="83" t="s">
        <v>260</v>
      </c>
      <c r="M208" s="195">
        <v>26522.741881039998</v>
      </c>
      <c r="N208" s="192">
        <v>21483.4209236424</v>
      </c>
    </row>
    <row r="209" spans="3:14" ht="27" customHeight="1" thickBot="1">
      <c r="C209" s="244"/>
      <c r="D209" s="245"/>
      <c r="E209" s="246"/>
      <c r="F209" s="239"/>
      <c r="G209" s="240"/>
      <c r="H209" s="83" t="s">
        <v>264</v>
      </c>
      <c r="I209" s="83" t="s">
        <v>229</v>
      </c>
      <c r="J209" s="83">
        <v>5</v>
      </c>
      <c r="K209" s="83">
        <v>80.58</v>
      </c>
      <c r="L209" s="83" t="s">
        <v>262</v>
      </c>
      <c r="M209" s="195">
        <v>26522.741881039998</v>
      </c>
      <c r="N209" s="193">
        <v>21483.4209236424</v>
      </c>
    </row>
    <row r="210" spans="3:15" ht="27" customHeight="1" thickBot="1">
      <c r="C210" s="256"/>
      <c r="D210" s="257"/>
      <c r="E210" s="257"/>
      <c r="F210" s="257"/>
      <c r="G210" s="257"/>
      <c r="H210" s="257"/>
      <c r="I210" s="257"/>
      <c r="J210" s="257"/>
      <c r="K210" s="257"/>
      <c r="L210" s="257"/>
      <c r="M210" s="257"/>
      <c r="N210" s="248"/>
      <c r="O210" s="30"/>
    </row>
    <row r="211" spans="3:14" ht="30" customHeight="1">
      <c r="C211" s="241"/>
      <c r="D211" s="242"/>
      <c r="E211" s="243"/>
      <c r="F211" s="250" t="s">
        <v>265</v>
      </c>
      <c r="G211" s="251"/>
      <c r="H211" s="83" t="s">
        <v>266</v>
      </c>
      <c r="I211" s="83" t="s">
        <v>214</v>
      </c>
      <c r="J211" s="83">
        <v>5</v>
      </c>
      <c r="K211" s="132">
        <v>65</v>
      </c>
      <c r="L211" s="132">
        <v>0.23</v>
      </c>
      <c r="M211" s="197">
        <v>19000</v>
      </c>
      <c r="N211" s="191">
        <v>15390</v>
      </c>
    </row>
    <row r="212" spans="3:14" ht="30" customHeight="1">
      <c r="C212" s="247"/>
      <c r="D212" s="248"/>
      <c r="E212" s="249"/>
      <c r="F212" s="252"/>
      <c r="G212" s="253"/>
      <c r="H212" s="83" t="s">
        <v>267</v>
      </c>
      <c r="I212" s="83" t="s">
        <v>214</v>
      </c>
      <c r="J212" s="83">
        <v>5</v>
      </c>
      <c r="K212" s="132">
        <v>65</v>
      </c>
      <c r="L212" s="132">
        <v>0.23</v>
      </c>
      <c r="M212" s="197">
        <v>19000</v>
      </c>
      <c r="N212" s="192">
        <v>15390</v>
      </c>
    </row>
    <row r="213" spans="3:14" ht="30" customHeight="1">
      <c r="C213" s="247"/>
      <c r="D213" s="248"/>
      <c r="E213" s="249"/>
      <c r="F213" s="252"/>
      <c r="G213" s="253"/>
      <c r="H213" s="83" t="s">
        <v>268</v>
      </c>
      <c r="I213" s="83" t="s">
        <v>219</v>
      </c>
      <c r="J213" s="83">
        <v>5</v>
      </c>
      <c r="K213" s="132">
        <v>72.2</v>
      </c>
      <c r="L213" s="135">
        <v>0.25</v>
      </c>
      <c r="M213" s="197">
        <v>20000</v>
      </c>
      <c r="N213" s="192">
        <v>16200</v>
      </c>
    </row>
    <row r="214" spans="3:14" ht="26.25" customHeight="1">
      <c r="C214" s="247"/>
      <c r="D214" s="248"/>
      <c r="E214" s="249"/>
      <c r="F214" s="252"/>
      <c r="G214" s="253"/>
      <c r="H214" s="83" t="s">
        <v>269</v>
      </c>
      <c r="I214" s="83" t="s">
        <v>219</v>
      </c>
      <c r="J214" s="83">
        <v>5</v>
      </c>
      <c r="K214" s="136">
        <v>72.2</v>
      </c>
      <c r="L214" s="132">
        <v>0.25</v>
      </c>
      <c r="M214" s="197">
        <v>20000</v>
      </c>
      <c r="N214" s="192">
        <v>16200</v>
      </c>
    </row>
    <row r="215" spans="3:14" ht="30" customHeight="1">
      <c r="C215" s="247"/>
      <c r="D215" s="248"/>
      <c r="E215" s="249"/>
      <c r="F215" s="252"/>
      <c r="G215" s="253"/>
      <c r="H215" s="83" t="s">
        <v>270</v>
      </c>
      <c r="I215" s="83" t="s">
        <v>224</v>
      </c>
      <c r="J215" s="83">
        <v>5</v>
      </c>
      <c r="K215" s="132">
        <v>75.4</v>
      </c>
      <c r="L215" s="137">
        <v>0.27</v>
      </c>
      <c r="M215" s="197">
        <v>21000</v>
      </c>
      <c r="N215" s="192">
        <v>17010</v>
      </c>
    </row>
    <row r="216" spans="3:14" ht="30" customHeight="1">
      <c r="C216" s="247"/>
      <c r="D216" s="248"/>
      <c r="E216" s="249"/>
      <c r="F216" s="252"/>
      <c r="G216" s="253"/>
      <c r="H216" s="83" t="s">
        <v>271</v>
      </c>
      <c r="I216" s="83" t="s">
        <v>224</v>
      </c>
      <c r="J216" s="83">
        <v>5</v>
      </c>
      <c r="K216" s="132">
        <v>75.4</v>
      </c>
      <c r="L216" s="132">
        <v>0.27</v>
      </c>
      <c r="M216" s="197">
        <v>21000</v>
      </c>
      <c r="N216" s="192">
        <v>17010</v>
      </c>
    </row>
    <row r="217" spans="3:14" ht="30" customHeight="1">
      <c r="C217" s="247"/>
      <c r="D217" s="248"/>
      <c r="E217" s="249"/>
      <c r="F217" s="252"/>
      <c r="G217" s="253"/>
      <c r="H217" s="83" t="s">
        <v>272</v>
      </c>
      <c r="I217" s="83" t="s">
        <v>229</v>
      </c>
      <c r="J217" s="83">
        <v>5</v>
      </c>
      <c r="K217" s="132">
        <v>79.26</v>
      </c>
      <c r="L217" s="132">
        <v>0.28</v>
      </c>
      <c r="M217" s="198">
        <v>22000</v>
      </c>
      <c r="N217" s="192">
        <v>17820</v>
      </c>
    </row>
    <row r="218" spans="3:14" ht="30" customHeight="1" thickBot="1">
      <c r="C218" s="244"/>
      <c r="D218" s="245"/>
      <c r="E218" s="246"/>
      <c r="F218" s="254"/>
      <c r="G218" s="255"/>
      <c r="H218" s="83" t="s">
        <v>273</v>
      </c>
      <c r="I218" s="83" t="s">
        <v>229</v>
      </c>
      <c r="J218" s="83">
        <v>5</v>
      </c>
      <c r="K218" s="132">
        <v>79.26</v>
      </c>
      <c r="L218" s="136">
        <v>0.28</v>
      </c>
      <c r="M218" s="197">
        <v>22000</v>
      </c>
      <c r="N218" s="193">
        <v>17820</v>
      </c>
    </row>
    <row r="219" spans="3:15" ht="12">
      <c r="C219" s="27"/>
      <c r="D219" s="127"/>
      <c r="E219" s="127"/>
      <c r="F219" s="128"/>
      <c r="G219" s="58"/>
      <c r="H219" s="29"/>
      <c r="I219" s="29"/>
      <c r="J219" s="29"/>
      <c r="K219" s="30"/>
      <c r="L219" s="30"/>
      <c r="M219" s="138"/>
      <c r="N219" s="82"/>
      <c r="O219" s="30"/>
    </row>
    <row r="220" spans="3:15" ht="12">
      <c r="C220" s="27"/>
      <c r="D220" s="29"/>
      <c r="E220" s="29"/>
      <c r="F220" s="29"/>
      <c r="G220" s="29"/>
      <c r="H220" s="29"/>
      <c r="I220" s="29"/>
      <c r="J220" s="29"/>
      <c r="K220" s="29"/>
      <c r="L220" s="29"/>
      <c r="M220" s="138"/>
      <c r="N220" s="139"/>
      <c r="O220" s="30"/>
    </row>
    <row r="221" spans="2:15" ht="12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97"/>
      <c r="N221" s="98"/>
      <c r="O221" s="30"/>
    </row>
    <row r="222" spans="2:15" ht="12">
      <c r="B222" s="64"/>
      <c r="C222" s="64"/>
      <c r="D222" s="64"/>
      <c r="E222" s="64"/>
      <c r="F222" s="64"/>
      <c r="G222" s="21"/>
      <c r="H222" s="21"/>
      <c r="I222" s="21"/>
      <c r="J222" s="21"/>
      <c r="K222" s="21"/>
      <c r="L222" s="65"/>
      <c r="M222" s="66"/>
      <c r="N222" s="67"/>
      <c r="O222" s="30"/>
    </row>
    <row r="223" spans="3:15" ht="12.75">
      <c r="C223" s="68"/>
      <c r="D223" s="140"/>
      <c r="E223" s="127"/>
      <c r="F223" s="127"/>
      <c r="G223" s="29"/>
      <c r="H223" s="29"/>
      <c r="I223" s="68"/>
      <c r="J223" s="27"/>
      <c r="K223" s="29"/>
      <c r="L223" s="30"/>
      <c r="M223" s="141"/>
      <c r="N223" s="32"/>
      <c r="O223" s="30"/>
    </row>
    <row r="224" spans="3:15" ht="15">
      <c r="C224" s="29"/>
      <c r="D224" s="73"/>
      <c r="E224" s="73"/>
      <c r="F224" s="73"/>
      <c r="G224" s="29"/>
      <c r="H224" s="29"/>
      <c r="I224" s="29"/>
      <c r="J224" s="29"/>
      <c r="K224" s="29"/>
      <c r="L224" s="30"/>
      <c r="M224" s="31"/>
      <c r="N224" s="32"/>
      <c r="O224" s="30"/>
    </row>
    <row r="225" spans="3:15" ht="40.5" customHeight="1">
      <c r="C225" s="227" t="s">
        <v>20</v>
      </c>
      <c r="D225" s="228"/>
      <c r="E225" s="229"/>
      <c r="F225" s="230" t="s">
        <v>21</v>
      </c>
      <c r="G225" s="231"/>
      <c r="H225" s="74" t="s">
        <v>22</v>
      </c>
      <c r="I225" s="74" t="s">
        <v>23</v>
      </c>
      <c r="J225" s="74" t="s">
        <v>24</v>
      </c>
      <c r="K225" s="75" t="s">
        <v>25</v>
      </c>
      <c r="L225" s="76" t="s">
        <v>26</v>
      </c>
      <c r="M225" s="77" t="s">
        <v>27</v>
      </c>
      <c r="N225" s="78" t="s">
        <v>28</v>
      </c>
      <c r="O225" s="30"/>
    </row>
    <row r="226" spans="3:15" ht="40.5" customHeight="1" thickBot="1">
      <c r="C226" s="99" t="s">
        <v>274</v>
      </c>
      <c r="D226" s="27"/>
      <c r="E226" s="29"/>
      <c r="F226" s="80"/>
      <c r="G226" s="29"/>
      <c r="H226" s="29"/>
      <c r="I226" s="29"/>
      <c r="J226" s="29"/>
      <c r="K226" s="30"/>
      <c r="L226" s="81"/>
      <c r="M226" s="100"/>
      <c r="N226" s="32"/>
      <c r="O226" s="30"/>
    </row>
    <row r="227" spans="3:14" ht="33" customHeight="1">
      <c r="C227" s="241"/>
      <c r="D227" s="242"/>
      <c r="E227" s="243"/>
      <c r="F227" s="222" t="s">
        <v>275</v>
      </c>
      <c r="G227" s="223"/>
      <c r="H227" s="87" t="s">
        <v>276</v>
      </c>
      <c r="I227" s="87" t="s">
        <v>277</v>
      </c>
      <c r="J227" s="83">
        <v>1</v>
      </c>
      <c r="K227" s="84">
        <v>5.2</v>
      </c>
      <c r="L227" s="85">
        <v>0.022</v>
      </c>
      <c r="M227" s="195">
        <v>2016.338880854</v>
      </c>
      <c r="N227" s="191">
        <v>1633.23449349174</v>
      </c>
    </row>
    <row r="228" spans="3:14" ht="40.5" customHeight="1">
      <c r="C228" s="247"/>
      <c r="D228" s="248"/>
      <c r="E228" s="249"/>
      <c r="F228" s="222" t="s">
        <v>278</v>
      </c>
      <c r="G228" s="223"/>
      <c r="H228" s="87" t="s">
        <v>279</v>
      </c>
      <c r="I228" s="87" t="s">
        <v>280</v>
      </c>
      <c r="J228" s="83">
        <v>1</v>
      </c>
      <c r="K228" s="84">
        <v>4.2</v>
      </c>
      <c r="L228" s="85">
        <v>0.017</v>
      </c>
      <c r="M228" s="195">
        <v>3274.6428754660005</v>
      </c>
      <c r="N228" s="192">
        <v>2652.4607291274606</v>
      </c>
    </row>
    <row r="229" spans="3:14" ht="40.5" customHeight="1">
      <c r="C229" s="247"/>
      <c r="D229" s="248"/>
      <c r="E229" s="249"/>
      <c r="F229" s="222" t="s">
        <v>281</v>
      </c>
      <c r="G229" s="223"/>
      <c r="H229" s="87" t="s">
        <v>282</v>
      </c>
      <c r="I229" s="87" t="s">
        <v>283</v>
      </c>
      <c r="J229" s="83">
        <v>1</v>
      </c>
      <c r="K229" s="84">
        <v>5</v>
      </c>
      <c r="L229" s="85">
        <v>0.02</v>
      </c>
      <c r="M229" s="195">
        <v>4327.751744272</v>
      </c>
      <c r="N229" s="192">
        <v>3505.4789128603206</v>
      </c>
    </row>
    <row r="230" spans="3:14" ht="40.5" customHeight="1">
      <c r="C230" s="247"/>
      <c r="D230" s="248"/>
      <c r="E230" s="249"/>
      <c r="F230" s="222" t="s">
        <v>281</v>
      </c>
      <c r="G230" s="223"/>
      <c r="H230" s="87" t="s">
        <v>284</v>
      </c>
      <c r="I230" s="87" t="s">
        <v>283</v>
      </c>
      <c r="J230" s="83">
        <v>1</v>
      </c>
      <c r="K230" s="84">
        <v>5</v>
      </c>
      <c r="L230" s="85">
        <v>0.02</v>
      </c>
      <c r="M230" s="195">
        <v>4327.751744272</v>
      </c>
      <c r="N230" s="192">
        <v>3505.4789128603206</v>
      </c>
    </row>
    <row r="231" spans="3:14" ht="53.25" customHeight="1" thickBot="1">
      <c r="C231" s="244"/>
      <c r="D231" s="245"/>
      <c r="E231" s="246"/>
      <c r="F231" s="222" t="s">
        <v>285</v>
      </c>
      <c r="G231" s="223"/>
      <c r="H231" s="87" t="s">
        <v>286</v>
      </c>
      <c r="I231" s="87" t="s">
        <v>287</v>
      </c>
      <c r="J231" s="83">
        <v>1</v>
      </c>
      <c r="K231" s="84">
        <v>6</v>
      </c>
      <c r="L231" s="85">
        <v>0.022</v>
      </c>
      <c r="M231" s="195">
        <v>2511.520506766</v>
      </c>
      <c r="N231" s="193">
        <v>2034.3316104804603</v>
      </c>
    </row>
    <row r="232" spans="3:15" ht="33.75" customHeight="1" thickBot="1">
      <c r="C232" s="99" t="s">
        <v>288</v>
      </c>
      <c r="D232" s="27"/>
      <c r="E232" s="29"/>
      <c r="F232" s="58"/>
      <c r="G232" s="58"/>
      <c r="H232" s="29"/>
      <c r="I232" s="29"/>
      <c r="J232" s="29"/>
      <c r="K232" s="30"/>
      <c r="L232" s="81"/>
      <c r="M232" s="129"/>
      <c r="N232" s="142"/>
      <c r="O232" s="30"/>
    </row>
    <row r="233" spans="3:14" ht="40.5" customHeight="1">
      <c r="C233" s="241"/>
      <c r="D233" s="242"/>
      <c r="E233" s="243"/>
      <c r="F233" s="222" t="s">
        <v>275</v>
      </c>
      <c r="G233" s="223"/>
      <c r="H233" s="87" t="s">
        <v>289</v>
      </c>
      <c r="I233" s="87" t="s">
        <v>290</v>
      </c>
      <c r="J233" s="83">
        <v>1</v>
      </c>
      <c r="K233" s="84">
        <v>7.6</v>
      </c>
      <c r="L233" s="85">
        <v>0.021</v>
      </c>
      <c r="M233" s="195">
        <v>1901.022611806</v>
      </c>
      <c r="N233" s="191">
        <v>1539.82831556286</v>
      </c>
    </row>
    <row r="234" spans="3:14" ht="40.5" customHeight="1">
      <c r="C234" s="247"/>
      <c r="D234" s="248"/>
      <c r="E234" s="249"/>
      <c r="F234" s="222" t="s">
        <v>291</v>
      </c>
      <c r="G234" s="223"/>
      <c r="H234" s="87" t="s">
        <v>292</v>
      </c>
      <c r="I234" s="87" t="s">
        <v>293</v>
      </c>
      <c r="J234" s="83">
        <v>1</v>
      </c>
      <c r="K234" s="84">
        <v>5.5</v>
      </c>
      <c r="L234" s="85">
        <v>0.015</v>
      </c>
      <c r="M234" s="195">
        <v>1529.636392372</v>
      </c>
      <c r="N234" s="192">
        <v>1239.00547782132</v>
      </c>
    </row>
    <row r="235" spans="3:14" ht="33" customHeight="1" thickBot="1">
      <c r="C235" s="244"/>
      <c r="D235" s="245"/>
      <c r="E235" s="246"/>
      <c r="F235" s="222" t="s">
        <v>294</v>
      </c>
      <c r="G235" s="223"/>
      <c r="H235" s="87" t="s">
        <v>295</v>
      </c>
      <c r="I235" s="87" t="s">
        <v>293</v>
      </c>
      <c r="J235" s="83">
        <v>1</v>
      </c>
      <c r="K235" s="84">
        <v>5.5</v>
      </c>
      <c r="L235" s="85">
        <v>0.015</v>
      </c>
      <c r="M235" s="195">
        <v>1529.636392372</v>
      </c>
      <c r="N235" s="193">
        <v>1239.00547782132</v>
      </c>
    </row>
    <row r="236" spans="3:15" ht="34.5" customHeight="1" thickBot="1">
      <c r="C236" s="99" t="s">
        <v>296</v>
      </c>
      <c r="D236" s="27"/>
      <c r="E236" s="29"/>
      <c r="F236" s="58"/>
      <c r="G236" s="58"/>
      <c r="H236" s="29"/>
      <c r="I236" s="29"/>
      <c r="J236" s="29"/>
      <c r="K236" s="125"/>
      <c r="L236" s="81"/>
      <c r="M236" s="129"/>
      <c r="N236" s="142"/>
      <c r="O236" s="30"/>
    </row>
    <row r="237" spans="3:14" ht="47.25" customHeight="1">
      <c r="C237" s="241"/>
      <c r="D237" s="242"/>
      <c r="E237" s="243"/>
      <c r="F237" s="222" t="s">
        <v>275</v>
      </c>
      <c r="G237" s="223"/>
      <c r="H237" s="87" t="s">
        <v>297</v>
      </c>
      <c r="I237" s="87" t="s">
        <v>298</v>
      </c>
      <c r="J237" s="83">
        <v>1</v>
      </c>
      <c r="K237" s="84">
        <v>10.5</v>
      </c>
      <c r="L237" s="126">
        <v>0.02</v>
      </c>
      <c r="M237" s="195">
        <v>2626.836775814</v>
      </c>
      <c r="N237" s="191">
        <v>2127.73778840934</v>
      </c>
    </row>
    <row r="238" spans="3:14" ht="36.75" customHeight="1">
      <c r="C238" s="247"/>
      <c r="D238" s="248"/>
      <c r="E238" s="249"/>
      <c r="F238" s="222" t="s">
        <v>291</v>
      </c>
      <c r="G238" s="223"/>
      <c r="H238" s="87" t="s">
        <v>299</v>
      </c>
      <c r="I238" s="87" t="s">
        <v>300</v>
      </c>
      <c r="J238" s="83">
        <v>1</v>
      </c>
      <c r="K238" s="84">
        <v>6.5</v>
      </c>
      <c r="L238" s="126">
        <v>0.018000000000000002</v>
      </c>
      <c r="M238" s="195">
        <v>1782.314687786</v>
      </c>
      <c r="N238" s="192">
        <v>1443.67489710666</v>
      </c>
    </row>
    <row r="239" spans="3:14" ht="58.5" customHeight="1" thickBot="1">
      <c r="C239" s="244"/>
      <c r="D239" s="245"/>
      <c r="E239" s="246"/>
      <c r="F239" s="222" t="s">
        <v>294</v>
      </c>
      <c r="G239" s="223"/>
      <c r="H239" s="87" t="s">
        <v>301</v>
      </c>
      <c r="I239" s="87" t="s">
        <v>300</v>
      </c>
      <c r="J239" s="83">
        <v>1</v>
      </c>
      <c r="K239" s="84">
        <v>6.5</v>
      </c>
      <c r="L239" s="126">
        <v>0.018000000000000002</v>
      </c>
      <c r="M239" s="195">
        <v>1782.314687786</v>
      </c>
      <c r="N239" s="193">
        <v>1443.67489710666</v>
      </c>
    </row>
    <row r="240" spans="3:15" ht="29.25" customHeight="1" thickBot="1">
      <c r="C240" s="99" t="s">
        <v>101</v>
      </c>
      <c r="D240" s="27"/>
      <c r="E240" s="29"/>
      <c r="F240" s="58"/>
      <c r="G240" s="58"/>
      <c r="H240" s="29"/>
      <c r="I240" s="29"/>
      <c r="J240" s="29"/>
      <c r="K240" s="30"/>
      <c r="L240" s="81"/>
      <c r="M240" s="106"/>
      <c r="N240" s="82"/>
      <c r="O240" s="30"/>
    </row>
    <row r="241" spans="3:14" ht="45" customHeight="1">
      <c r="C241" s="241"/>
      <c r="D241" s="242"/>
      <c r="E241" s="243"/>
      <c r="F241" s="222" t="s">
        <v>102</v>
      </c>
      <c r="G241" s="223"/>
      <c r="H241" s="87" t="s">
        <v>302</v>
      </c>
      <c r="I241" s="87" t="s">
        <v>303</v>
      </c>
      <c r="J241" s="83">
        <v>1</v>
      </c>
      <c r="K241" s="84">
        <v>1.8</v>
      </c>
      <c r="L241" s="85">
        <v>0.002</v>
      </c>
      <c r="M241" s="195">
        <v>720.7266815500001</v>
      </c>
      <c r="N241" s="191">
        <v>583.7886120555002</v>
      </c>
    </row>
    <row r="242" spans="3:14" ht="50.25" customHeight="1" thickBot="1">
      <c r="C242" s="244"/>
      <c r="D242" s="245"/>
      <c r="E242" s="246"/>
      <c r="F242" s="222" t="s">
        <v>105</v>
      </c>
      <c r="G242" s="223"/>
      <c r="H242" s="87" t="s">
        <v>106</v>
      </c>
      <c r="I242" s="87" t="s">
        <v>304</v>
      </c>
      <c r="J242" s="83">
        <v>2</v>
      </c>
      <c r="K242" s="84">
        <v>3</v>
      </c>
      <c r="L242" s="85">
        <v>0.08</v>
      </c>
      <c r="M242" s="195">
        <v>7275.09991494</v>
      </c>
      <c r="N242" s="193">
        <v>5892.830931101401</v>
      </c>
    </row>
    <row r="243" spans="3:15" ht="12">
      <c r="C243" s="29"/>
      <c r="D243" s="127"/>
      <c r="E243" s="127"/>
      <c r="F243" s="127"/>
      <c r="G243" s="29"/>
      <c r="H243" s="29"/>
      <c r="I243" s="29"/>
      <c r="J243" s="29"/>
      <c r="K243" s="29"/>
      <c r="L243" s="30"/>
      <c r="M243" s="31"/>
      <c r="N243" s="32"/>
      <c r="O243" s="30"/>
    </row>
    <row r="244" spans="3:15" ht="12">
      <c r="C244" s="29"/>
      <c r="D244" s="127"/>
      <c r="E244" s="127"/>
      <c r="F244" s="127"/>
      <c r="G244" s="29"/>
      <c r="H244" s="29"/>
      <c r="I244" s="29"/>
      <c r="J244" s="29"/>
      <c r="K244" s="29"/>
      <c r="L244" s="30"/>
      <c r="M244" s="31"/>
      <c r="N244" s="32"/>
      <c r="O244" s="30"/>
    </row>
    <row r="245" spans="2:15" ht="12"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97"/>
      <c r="N245" s="98"/>
      <c r="O245" s="30"/>
    </row>
    <row r="246" spans="3:15" ht="12.75" customHeight="1">
      <c r="C246" s="68"/>
      <c r="D246" s="140"/>
      <c r="E246" s="29"/>
      <c r="F246" s="29"/>
      <c r="G246" s="29"/>
      <c r="H246" s="29"/>
      <c r="I246" s="68"/>
      <c r="J246" s="140"/>
      <c r="K246" s="29"/>
      <c r="L246" s="29"/>
      <c r="M246" s="31"/>
      <c r="N246" s="32"/>
      <c r="O246" s="30"/>
    </row>
    <row r="247" spans="3:15" ht="12.75" customHeight="1">
      <c r="C247" s="68"/>
      <c r="D247" s="140"/>
      <c r="E247" s="127"/>
      <c r="F247" s="127"/>
      <c r="G247" s="29"/>
      <c r="H247" s="29"/>
      <c r="I247" s="68"/>
      <c r="J247" s="27"/>
      <c r="K247" s="29"/>
      <c r="L247" s="30"/>
      <c r="M247" s="141"/>
      <c r="N247" s="32"/>
      <c r="O247" s="30"/>
    </row>
    <row r="248" spans="3:15" ht="25.5" customHeight="1">
      <c r="C248" s="29"/>
      <c r="D248" s="73"/>
      <c r="E248" s="73"/>
      <c r="F248" s="73"/>
      <c r="G248" s="29"/>
      <c r="H248" s="29"/>
      <c r="I248" s="29"/>
      <c r="J248" s="29"/>
      <c r="K248" s="29"/>
      <c r="L248" s="30"/>
      <c r="M248" s="31"/>
      <c r="N248" s="32"/>
      <c r="O248" s="30"/>
    </row>
    <row r="249" spans="3:15" ht="19.5" customHeight="1">
      <c r="C249" s="227" t="s">
        <v>20</v>
      </c>
      <c r="D249" s="228"/>
      <c r="E249" s="229"/>
      <c r="F249" s="230" t="s">
        <v>21</v>
      </c>
      <c r="G249" s="231"/>
      <c r="H249" s="74" t="s">
        <v>22</v>
      </c>
      <c r="I249" s="74" t="s">
        <v>23</v>
      </c>
      <c r="J249" s="74" t="s">
        <v>24</v>
      </c>
      <c r="K249" s="75" t="s">
        <v>25</v>
      </c>
      <c r="L249" s="76" t="s">
        <v>26</v>
      </c>
      <c r="M249" s="77" t="s">
        <v>27</v>
      </c>
      <c r="N249" s="78" t="s">
        <v>28</v>
      </c>
      <c r="O249" s="30"/>
    </row>
    <row r="250" spans="3:15" ht="19.5" customHeight="1">
      <c r="C250" s="104" t="s">
        <v>305</v>
      </c>
      <c r="D250" s="110"/>
      <c r="E250" s="121"/>
      <c r="F250" s="121"/>
      <c r="G250" s="121"/>
      <c r="H250" s="110"/>
      <c r="I250" s="110"/>
      <c r="J250" s="29"/>
      <c r="K250" s="30"/>
      <c r="L250" s="81"/>
      <c r="M250" s="31"/>
      <c r="N250" s="82"/>
      <c r="O250" s="30"/>
    </row>
    <row r="251" spans="3:15" ht="19.5" customHeight="1">
      <c r="C251" s="143" t="s">
        <v>306</v>
      </c>
      <c r="D251" s="110"/>
      <c r="E251" s="121"/>
      <c r="F251" s="121"/>
      <c r="G251" s="121"/>
      <c r="H251" s="110"/>
      <c r="I251" s="110"/>
      <c r="J251" s="29"/>
      <c r="K251" s="30"/>
      <c r="L251" s="81"/>
      <c r="M251" s="31"/>
      <c r="N251" s="82"/>
      <c r="O251" s="30"/>
    </row>
    <row r="252" spans="3:15" ht="19.5" customHeight="1">
      <c r="C252" s="144" t="s">
        <v>307</v>
      </c>
      <c r="D252" s="110"/>
      <c r="E252" s="121"/>
      <c r="F252" s="121"/>
      <c r="G252" s="121"/>
      <c r="H252" s="110"/>
      <c r="I252" s="110"/>
      <c r="J252" s="29"/>
      <c r="K252" s="30"/>
      <c r="L252" s="81"/>
      <c r="M252" s="100"/>
      <c r="N252" s="32"/>
      <c r="O252" s="30"/>
    </row>
    <row r="253" spans="3:15" ht="19.5" customHeight="1" thickBot="1">
      <c r="C253" s="144" t="s">
        <v>308</v>
      </c>
      <c r="D253" s="110"/>
      <c r="E253" s="121"/>
      <c r="F253" s="121"/>
      <c r="G253" s="121"/>
      <c r="H253" s="110"/>
      <c r="I253" s="110"/>
      <c r="J253" s="29"/>
      <c r="K253" s="30"/>
      <c r="L253" s="81"/>
      <c r="M253" s="100"/>
      <c r="N253" s="32"/>
      <c r="O253" s="30"/>
    </row>
    <row r="254" spans="3:14" ht="30.75" customHeight="1">
      <c r="C254" s="214"/>
      <c r="D254" s="215"/>
      <c r="E254" s="216"/>
      <c r="F254" s="235" t="s">
        <v>51</v>
      </c>
      <c r="G254" s="236"/>
      <c r="H254" s="87" t="s">
        <v>309</v>
      </c>
      <c r="I254" s="87" t="s">
        <v>310</v>
      </c>
      <c r="J254" s="83">
        <v>2</v>
      </c>
      <c r="K254" s="84">
        <v>27.6</v>
      </c>
      <c r="L254" s="85">
        <v>0.061</v>
      </c>
      <c r="M254" s="195">
        <v>8333.296266204</v>
      </c>
      <c r="N254" s="191">
        <v>6749.969975625241</v>
      </c>
    </row>
    <row r="255" spans="3:14" ht="29.25" customHeight="1">
      <c r="C255" s="224"/>
      <c r="D255" s="225"/>
      <c r="E255" s="226"/>
      <c r="F255" s="237"/>
      <c r="G255" s="238"/>
      <c r="H255" s="87" t="s">
        <v>311</v>
      </c>
      <c r="I255" s="87" t="s">
        <v>310</v>
      </c>
      <c r="J255" s="83">
        <v>2</v>
      </c>
      <c r="K255" s="84">
        <v>27.6</v>
      </c>
      <c r="L255" s="85">
        <v>0.061</v>
      </c>
      <c r="M255" s="195">
        <v>8333.296266204</v>
      </c>
      <c r="N255" s="192">
        <v>6749.969975625241</v>
      </c>
    </row>
    <row r="256" spans="3:14" ht="31.5" customHeight="1">
      <c r="C256" s="224"/>
      <c r="D256" s="225"/>
      <c r="E256" s="226"/>
      <c r="F256" s="237"/>
      <c r="G256" s="238"/>
      <c r="H256" s="87" t="s">
        <v>312</v>
      </c>
      <c r="I256" s="87" t="s">
        <v>313</v>
      </c>
      <c r="J256" s="83">
        <v>2</v>
      </c>
      <c r="K256" s="84">
        <v>28.6</v>
      </c>
      <c r="L256" s="85">
        <v>0.064</v>
      </c>
      <c r="M256" s="195">
        <v>8585.974561618</v>
      </c>
      <c r="N256" s="192">
        <v>6954.639394910581</v>
      </c>
    </row>
    <row r="257" spans="3:14" ht="30.75" customHeight="1">
      <c r="C257" s="217"/>
      <c r="D257" s="218"/>
      <c r="E257" s="219"/>
      <c r="F257" s="239"/>
      <c r="G257" s="240"/>
      <c r="H257" s="87" t="s">
        <v>314</v>
      </c>
      <c r="I257" s="87" t="s">
        <v>313</v>
      </c>
      <c r="J257" s="83">
        <v>2</v>
      </c>
      <c r="K257" s="84">
        <v>28.6</v>
      </c>
      <c r="L257" s="85">
        <v>0.064</v>
      </c>
      <c r="M257" s="195">
        <v>8585.974561618</v>
      </c>
      <c r="N257" s="192">
        <v>6954.639394910581</v>
      </c>
    </row>
    <row r="258" spans="3:14" ht="33" customHeight="1">
      <c r="C258" s="214"/>
      <c r="D258" s="215"/>
      <c r="E258" s="216"/>
      <c r="F258" s="235" t="s">
        <v>51</v>
      </c>
      <c r="G258" s="236"/>
      <c r="H258" s="87" t="s">
        <v>315</v>
      </c>
      <c r="I258" s="87" t="s">
        <v>316</v>
      </c>
      <c r="J258" s="83">
        <v>2</v>
      </c>
      <c r="K258" s="84">
        <v>29.6</v>
      </c>
      <c r="L258" s="85">
        <v>0.067</v>
      </c>
      <c r="M258" s="195">
        <v>8704.682485638</v>
      </c>
      <c r="N258" s="192">
        <v>7050.792813366781</v>
      </c>
    </row>
    <row r="259" spans="3:14" ht="34.5" customHeight="1">
      <c r="C259" s="224"/>
      <c r="D259" s="225"/>
      <c r="E259" s="226"/>
      <c r="F259" s="237"/>
      <c r="G259" s="238"/>
      <c r="H259" s="87" t="s">
        <v>317</v>
      </c>
      <c r="I259" s="87" t="s">
        <v>318</v>
      </c>
      <c r="J259" s="83">
        <v>2</v>
      </c>
      <c r="K259" s="84">
        <v>30.1</v>
      </c>
      <c r="L259" s="85">
        <v>0.069</v>
      </c>
      <c r="M259" s="195">
        <v>9430.496649646</v>
      </c>
      <c r="N259" s="192">
        <v>7638.702286213261</v>
      </c>
    </row>
    <row r="260" spans="3:14" ht="30.75" customHeight="1" thickBot="1">
      <c r="C260" s="217"/>
      <c r="D260" s="218"/>
      <c r="E260" s="219"/>
      <c r="F260" s="239"/>
      <c r="G260" s="240"/>
      <c r="H260" s="87" t="s">
        <v>319</v>
      </c>
      <c r="I260" s="87" t="s">
        <v>320</v>
      </c>
      <c r="J260" s="83">
        <v>2</v>
      </c>
      <c r="K260" s="84">
        <v>32.9</v>
      </c>
      <c r="L260" s="85">
        <v>0.07</v>
      </c>
      <c r="M260" s="195">
        <v>8819.998754686001</v>
      </c>
      <c r="N260" s="193">
        <v>7144.1989912956615</v>
      </c>
    </row>
    <row r="261" spans="3:15" ht="39.75" customHeight="1" thickBot="1">
      <c r="C261" s="99" t="s">
        <v>61</v>
      </c>
      <c r="D261" s="29"/>
      <c r="E261" s="29"/>
      <c r="F261" s="58"/>
      <c r="G261" s="58"/>
      <c r="H261" s="29"/>
      <c r="I261" s="29"/>
      <c r="J261" s="29"/>
      <c r="K261" s="30"/>
      <c r="L261" s="81"/>
      <c r="M261" s="129"/>
      <c r="N261" s="32"/>
      <c r="O261" s="30"/>
    </row>
    <row r="262" spans="3:14" ht="51" customHeight="1">
      <c r="C262" s="214"/>
      <c r="D262" s="215"/>
      <c r="E262" s="216"/>
      <c r="F262" s="222" t="s">
        <v>321</v>
      </c>
      <c r="G262" s="223"/>
      <c r="H262" s="87" t="s">
        <v>63</v>
      </c>
      <c r="I262" s="87" t="s">
        <v>64</v>
      </c>
      <c r="J262" s="87">
        <v>1</v>
      </c>
      <c r="K262" s="84">
        <v>20</v>
      </c>
      <c r="L262" s="85">
        <v>0.11</v>
      </c>
      <c r="M262" s="195">
        <v>7716.0150613</v>
      </c>
      <c r="N262" s="191">
        <v>6249.972199653001</v>
      </c>
    </row>
    <row r="263" spans="3:14" ht="39.75" customHeight="1">
      <c r="C263" s="224"/>
      <c r="D263" s="225"/>
      <c r="E263" s="226"/>
      <c r="F263" s="222" t="s">
        <v>322</v>
      </c>
      <c r="G263" s="223"/>
      <c r="H263" s="87" t="s">
        <v>323</v>
      </c>
      <c r="I263" s="87" t="s">
        <v>324</v>
      </c>
      <c r="J263" s="87">
        <v>2</v>
      </c>
      <c r="K263" s="84">
        <v>43</v>
      </c>
      <c r="L263" s="85">
        <v>0.064</v>
      </c>
      <c r="M263" s="195">
        <v>7627.501502</v>
      </c>
      <c r="N263" s="192">
        <v>6178.276216620001</v>
      </c>
    </row>
    <row r="264" spans="3:14" ht="51" customHeight="1">
      <c r="C264" s="224"/>
      <c r="D264" s="225"/>
      <c r="E264" s="226"/>
      <c r="F264" s="222" t="s">
        <v>325</v>
      </c>
      <c r="G264" s="223"/>
      <c r="H264" s="87" t="s">
        <v>326</v>
      </c>
      <c r="I264" s="87" t="s">
        <v>327</v>
      </c>
      <c r="J264" s="87">
        <v>2</v>
      </c>
      <c r="K264" s="84">
        <v>44.3</v>
      </c>
      <c r="L264" s="85">
        <v>0.064</v>
      </c>
      <c r="M264" s="195">
        <v>11192.4614076</v>
      </c>
      <c r="N264" s="192">
        <v>9065.893740156</v>
      </c>
    </row>
    <row r="265" spans="1:14" s="145" customFormat="1" ht="60" customHeight="1">
      <c r="A265" s="14"/>
      <c r="B265" s="15"/>
      <c r="C265" s="224"/>
      <c r="D265" s="225"/>
      <c r="E265" s="226"/>
      <c r="F265" s="222" t="s">
        <v>322</v>
      </c>
      <c r="G265" s="223"/>
      <c r="H265" s="87" t="s">
        <v>328</v>
      </c>
      <c r="I265" s="87" t="s">
        <v>327</v>
      </c>
      <c r="J265" s="87">
        <v>2</v>
      </c>
      <c r="K265" s="84">
        <v>43.5</v>
      </c>
      <c r="L265" s="85">
        <v>0.064</v>
      </c>
      <c r="M265" s="195">
        <v>8394.346055700002</v>
      </c>
      <c r="N265" s="192">
        <v>6799.420305117001</v>
      </c>
    </row>
    <row r="266" spans="3:14" ht="54.75" customHeight="1">
      <c r="C266" s="224"/>
      <c r="D266" s="225"/>
      <c r="E266" s="226"/>
      <c r="F266" s="222" t="s">
        <v>62</v>
      </c>
      <c r="G266" s="223"/>
      <c r="H266" s="87" t="s">
        <v>329</v>
      </c>
      <c r="I266" s="87" t="s">
        <v>330</v>
      </c>
      <c r="J266" s="87">
        <v>4</v>
      </c>
      <c r="K266" s="84">
        <v>48</v>
      </c>
      <c r="L266" s="85">
        <v>0.068</v>
      </c>
      <c r="M266" s="195">
        <v>12913.726305890003</v>
      </c>
      <c r="N266" s="192">
        <v>10460.118307770903</v>
      </c>
    </row>
    <row r="267" spans="3:14" ht="56.25" customHeight="1">
      <c r="C267" s="224"/>
      <c r="D267" s="225"/>
      <c r="E267" s="226"/>
      <c r="F267" s="222" t="s">
        <v>62</v>
      </c>
      <c r="G267" s="223"/>
      <c r="H267" s="87" t="s">
        <v>65</v>
      </c>
      <c r="I267" s="87" t="s">
        <v>66</v>
      </c>
      <c r="J267" s="87">
        <v>2</v>
      </c>
      <c r="K267" s="84">
        <v>50</v>
      </c>
      <c r="L267" s="85">
        <v>0.107</v>
      </c>
      <c r="M267" s="195">
        <v>14909.715256912</v>
      </c>
      <c r="N267" s="192">
        <v>12076.869358098722</v>
      </c>
    </row>
    <row r="268" spans="3:14" ht="44.25" customHeight="1" thickBot="1">
      <c r="C268" s="217"/>
      <c r="D268" s="218"/>
      <c r="E268" s="219"/>
      <c r="F268" s="222" t="s">
        <v>62</v>
      </c>
      <c r="G268" s="223"/>
      <c r="H268" s="87" t="s">
        <v>67</v>
      </c>
      <c r="I268" s="87" t="s">
        <v>68</v>
      </c>
      <c r="J268" s="87">
        <v>2</v>
      </c>
      <c r="K268" s="84">
        <v>58</v>
      </c>
      <c r="L268" s="85">
        <v>0.127</v>
      </c>
      <c r="M268" s="195">
        <v>16634.371810174</v>
      </c>
      <c r="N268" s="193">
        <v>13473.841166240942</v>
      </c>
    </row>
    <row r="269" spans="3:15" ht="18.75" customHeight="1">
      <c r="C269" s="29"/>
      <c r="D269" s="117"/>
      <c r="E269" s="117"/>
      <c r="F269" s="117"/>
      <c r="G269" s="29"/>
      <c r="H269" s="29"/>
      <c r="I269" s="29"/>
      <c r="J269" s="29"/>
      <c r="K269" s="29"/>
      <c r="L269" s="30"/>
      <c r="M269" s="31"/>
      <c r="N269" s="32"/>
      <c r="O269" s="30"/>
    </row>
    <row r="270" spans="3:15" ht="18.75" customHeight="1" thickBot="1">
      <c r="C270" s="104" t="s">
        <v>331</v>
      </c>
      <c r="D270" s="117"/>
      <c r="E270" s="117"/>
      <c r="F270" s="117"/>
      <c r="G270" s="29"/>
      <c r="H270" s="29"/>
      <c r="I270" s="29"/>
      <c r="J270" s="29"/>
      <c r="K270" s="29"/>
      <c r="L270" s="30"/>
      <c r="M270" s="31"/>
      <c r="N270" s="32"/>
      <c r="O270" s="30"/>
    </row>
    <row r="271" spans="3:14" ht="64.5" customHeight="1">
      <c r="C271" s="214"/>
      <c r="D271" s="215"/>
      <c r="E271" s="216"/>
      <c r="F271" s="222" t="s">
        <v>332</v>
      </c>
      <c r="G271" s="223"/>
      <c r="H271" s="87" t="s">
        <v>333</v>
      </c>
      <c r="I271" s="87" t="s">
        <v>334</v>
      </c>
      <c r="J271" s="83">
        <v>2</v>
      </c>
      <c r="K271" s="84">
        <v>40.9</v>
      </c>
      <c r="L271" s="85">
        <v>0.33</v>
      </c>
      <c r="M271" s="195">
        <v>28815.500642112</v>
      </c>
      <c r="N271" s="191">
        <v>23340.55552011072</v>
      </c>
    </row>
    <row r="272" spans="3:14" ht="79.5" customHeight="1" thickBot="1">
      <c r="C272" s="217"/>
      <c r="D272" s="218"/>
      <c r="E272" s="219"/>
      <c r="F272" s="222" t="s">
        <v>332</v>
      </c>
      <c r="G272" s="223"/>
      <c r="H272" s="87" t="s">
        <v>335</v>
      </c>
      <c r="I272" s="87" t="s">
        <v>336</v>
      </c>
      <c r="J272" s="83">
        <v>2</v>
      </c>
      <c r="K272" s="84">
        <v>46</v>
      </c>
      <c r="L272" s="85">
        <v>0.302</v>
      </c>
      <c r="M272" s="195">
        <v>30014.450674714</v>
      </c>
      <c r="N272" s="193">
        <v>24311.705046518342</v>
      </c>
    </row>
    <row r="273" spans="3:15" ht="12.75" customHeight="1">
      <c r="C273" s="29"/>
      <c r="D273" s="29"/>
      <c r="E273" s="29"/>
      <c r="F273" s="58"/>
      <c r="G273" s="29"/>
      <c r="H273" s="28"/>
      <c r="I273" s="28"/>
      <c r="J273" s="29"/>
      <c r="K273" s="28"/>
      <c r="L273" s="30"/>
      <c r="M273" s="31"/>
      <c r="N273" s="32"/>
      <c r="O273" s="30"/>
    </row>
    <row r="274" spans="3:15" ht="12.75" customHeight="1">
      <c r="C274" s="29"/>
      <c r="D274" s="117"/>
      <c r="E274" s="117"/>
      <c r="F274" s="117"/>
      <c r="G274" s="29"/>
      <c r="H274" s="29"/>
      <c r="I274" s="29"/>
      <c r="J274" s="29"/>
      <c r="K274" s="29"/>
      <c r="L274" s="30"/>
      <c r="M274" s="31"/>
      <c r="N274" s="32"/>
      <c r="O274" s="30"/>
    </row>
    <row r="275" spans="3:15" ht="12.75" customHeight="1">
      <c r="C275" s="29"/>
      <c r="D275" s="117"/>
      <c r="E275" s="117"/>
      <c r="F275" s="117"/>
      <c r="G275" s="29"/>
      <c r="H275" s="29"/>
      <c r="I275" s="29"/>
      <c r="J275" s="29"/>
      <c r="K275" s="29"/>
      <c r="L275" s="30"/>
      <c r="M275" s="31"/>
      <c r="N275" s="32"/>
      <c r="O275" s="30"/>
    </row>
    <row r="276" spans="2:15" ht="12"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97"/>
      <c r="N276" s="98"/>
      <c r="O276" s="30"/>
    </row>
    <row r="277" spans="2:15" ht="18.75" customHeight="1">
      <c r="B277" s="64"/>
      <c r="C277" s="64"/>
      <c r="D277" s="64"/>
      <c r="E277" s="64"/>
      <c r="F277" s="64"/>
      <c r="G277" s="21"/>
      <c r="H277" s="21"/>
      <c r="I277" s="21"/>
      <c r="J277" s="21"/>
      <c r="K277" s="21"/>
      <c r="L277" s="65"/>
      <c r="M277" s="66"/>
      <c r="N277" s="67"/>
      <c r="O277" s="30"/>
    </row>
    <row r="278" spans="3:15" ht="12.75" customHeight="1">
      <c r="C278" s="68"/>
      <c r="D278" s="140"/>
      <c r="E278" s="127"/>
      <c r="F278" s="127"/>
      <c r="G278" s="29"/>
      <c r="H278" s="29"/>
      <c r="I278" s="68"/>
      <c r="J278" s="27"/>
      <c r="K278" s="29"/>
      <c r="L278" s="30"/>
      <c r="M278" s="141"/>
      <c r="N278" s="32"/>
      <c r="O278" s="30"/>
    </row>
    <row r="279" spans="3:15" ht="15">
      <c r="C279" s="29"/>
      <c r="D279" s="73"/>
      <c r="E279" s="73"/>
      <c r="F279" s="73"/>
      <c r="G279" s="29"/>
      <c r="H279" s="29"/>
      <c r="I279" s="29"/>
      <c r="J279" s="29"/>
      <c r="K279" s="29"/>
      <c r="L279" s="30"/>
      <c r="M279" s="31"/>
      <c r="N279" s="32"/>
      <c r="O279" s="30"/>
    </row>
    <row r="280" spans="3:15" ht="34.5" customHeight="1">
      <c r="C280" s="227" t="s">
        <v>20</v>
      </c>
      <c r="D280" s="228"/>
      <c r="E280" s="229"/>
      <c r="F280" s="230" t="s">
        <v>21</v>
      </c>
      <c r="G280" s="231"/>
      <c r="H280" s="74" t="s">
        <v>22</v>
      </c>
      <c r="I280" s="74" t="s">
        <v>23</v>
      </c>
      <c r="J280" s="74" t="s">
        <v>24</v>
      </c>
      <c r="K280" s="75" t="s">
        <v>25</v>
      </c>
      <c r="L280" s="76" t="s">
        <v>26</v>
      </c>
      <c r="M280" s="77" t="s">
        <v>27</v>
      </c>
      <c r="N280" s="78" t="s">
        <v>28</v>
      </c>
      <c r="O280" s="30"/>
    </row>
    <row r="281" spans="3:15" ht="26.25" customHeight="1" thickBot="1">
      <c r="C281" s="104" t="s">
        <v>337</v>
      </c>
      <c r="D281" s="29"/>
      <c r="E281" s="80"/>
      <c r="F281" s="80"/>
      <c r="G281" s="80"/>
      <c r="H281" s="29"/>
      <c r="I281" s="29"/>
      <c r="J281" s="29"/>
      <c r="K281" s="30"/>
      <c r="L281" s="81"/>
      <c r="M281" s="100"/>
      <c r="N281" s="32"/>
      <c r="O281" s="30"/>
    </row>
    <row r="282" spans="3:14" ht="51.75" customHeight="1" thickBot="1">
      <c r="C282" s="232"/>
      <c r="D282" s="233"/>
      <c r="E282" s="234"/>
      <c r="F282" s="222" t="s">
        <v>338</v>
      </c>
      <c r="G282" s="223"/>
      <c r="H282" s="87" t="s">
        <v>339</v>
      </c>
      <c r="I282" s="87" t="s">
        <v>340</v>
      </c>
      <c r="J282" s="83">
        <v>2</v>
      </c>
      <c r="K282" s="84">
        <v>4</v>
      </c>
      <c r="L282" s="85">
        <v>0.022</v>
      </c>
      <c r="M282" s="195">
        <v>5552.1391891640005</v>
      </c>
      <c r="N282" s="199">
        <v>4497.232743222841</v>
      </c>
    </row>
    <row r="283" spans="3:15" ht="28.5" customHeight="1" thickBot="1">
      <c r="C283" s="104" t="s">
        <v>341</v>
      </c>
      <c r="D283" s="29"/>
      <c r="E283" s="29"/>
      <c r="F283" s="58"/>
      <c r="G283" s="58"/>
      <c r="H283" s="29"/>
      <c r="I283" s="29"/>
      <c r="J283" s="29"/>
      <c r="K283" s="30"/>
      <c r="L283" s="81"/>
      <c r="M283" s="129"/>
      <c r="N283" s="32"/>
      <c r="O283" s="30"/>
    </row>
    <row r="284" spans="3:14" ht="45.75" customHeight="1">
      <c r="C284" s="214"/>
      <c r="D284" s="215"/>
      <c r="E284" s="216"/>
      <c r="F284" s="235" t="s">
        <v>342</v>
      </c>
      <c r="G284" s="236"/>
      <c r="H284" s="87" t="s">
        <v>343</v>
      </c>
      <c r="I284" s="87" t="s">
        <v>344</v>
      </c>
      <c r="J284" s="83">
        <v>2</v>
      </c>
      <c r="K284" s="84">
        <v>7</v>
      </c>
      <c r="L284" s="85">
        <v>0.02</v>
      </c>
      <c r="M284" s="195">
        <v>2491.170576934</v>
      </c>
      <c r="N284" s="191">
        <v>2017.8481673165402</v>
      </c>
    </row>
    <row r="285" spans="3:14" ht="60" customHeight="1">
      <c r="C285" s="224"/>
      <c r="D285" s="225"/>
      <c r="E285" s="226"/>
      <c r="F285" s="239"/>
      <c r="G285" s="240"/>
      <c r="H285" s="87" t="s">
        <v>345</v>
      </c>
      <c r="I285" s="87" t="s">
        <v>346</v>
      </c>
      <c r="J285" s="83">
        <v>2</v>
      </c>
      <c r="K285" s="84">
        <v>6.9</v>
      </c>
      <c r="L285" s="85">
        <v>0.013000000000000001</v>
      </c>
      <c r="M285" s="195">
        <v>2776.0695945820003</v>
      </c>
      <c r="N285" s="192">
        <v>2248.6163716114206</v>
      </c>
    </row>
    <row r="286" spans="3:14" ht="57.75" customHeight="1">
      <c r="C286" s="224"/>
      <c r="D286" s="225"/>
      <c r="E286" s="226"/>
      <c r="F286" s="235" t="s">
        <v>347</v>
      </c>
      <c r="G286" s="236"/>
      <c r="H286" s="87" t="s">
        <v>348</v>
      </c>
      <c r="I286" s="87" t="s">
        <v>349</v>
      </c>
      <c r="J286" s="83">
        <v>2</v>
      </c>
      <c r="K286" s="84">
        <v>8.5</v>
      </c>
      <c r="L286" s="85">
        <v>0.02</v>
      </c>
      <c r="M286" s="195">
        <v>3108.451781838</v>
      </c>
      <c r="N286" s="192">
        <v>2517.8459432887803</v>
      </c>
    </row>
    <row r="287" spans="3:14" ht="63.75" customHeight="1" thickBot="1">
      <c r="C287" s="217"/>
      <c r="D287" s="218"/>
      <c r="E287" s="219"/>
      <c r="F287" s="239"/>
      <c r="G287" s="240"/>
      <c r="H287" s="87" t="s">
        <v>350</v>
      </c>
      <c r="I287" s="87" t="s">
        <v>351</v>
      </c>
      <c r="J287" s="83">
        <v>2</v>
      </c>
      <c r="K287" s="84">
        <v>10</v>
      </c>
      <c r="L287" s="85">
        <v>0.02</v>
      </c>
      <c r="M287" s="195">
        <v>3412.004901832</v>
      </c>
      <c r="N287" s="193">
        <v>2763.7239704839203</v>
      </c>
    </row>
    <row r="288" spans="3:15" ht="34.5" customHeight="1" thickBot="1">
      <c r="C288" s="104" t="s">
        <v>33</v>
      </c>
      <c r="D288" s="29"/>
      <c r="E288" s="29"/>
      <c r="F288" s="58"/>
      <c r="G288" s="29"/>
      <c r="H288" s="28"/>
      <c r="I288" s="28"/>
      <c r="J288" s="28"/>
      <c r="K288" s="30"/>
      <c r="L288" s="81"/>
      <c r="M288" s="129"/>
      <c r="N288" s="32"/>
      <c r="O288" s="30"/>
    </row>
    <row r="289" spans="3:14" ht="62.25" customHeight="1">
      <c r="C289" s="232"/>
      <c r="D289" s="233"/>
      <c r="E289" s="234"/>
      <c r="F289" s="222" t="s">
        <v>352</v>
      </c>
      <c r="G289" s="223"/>
      <c r="H289" s="87" t="s">
        <v>353</v>
      </c>
      <c r="I289" s="87" t="s">
        <v>354</v>
      </c>
      <c r="J289" s="87">
        <v>3</v>
      </c>
      <c r="K289" s="84">
        <v>86.4</v>
      </c>
      <c r="L289" s="85">
        <v>0.194</v>
      </c>
      <c r="M289" s="195">
        <v>14880.88618965</v>
      </c>
      <c r="N289" s="191">
        <v>12053.517813616501</v>
      </c>
    </row>
    <row r="290" spans="2:14" ht="59.25" customHeight="1">
      <c r="B290" s="146"/>
      <c r="C290" s="232"/>
      <c r="D290" s="233"/>
      <c r="E290" s="234"/>
      <c r="F290" s="222" t="s">
        <v>355</v>
      </c>
      <c r="G290" s="223"/>
      <c r="H290" s="87" t="s">
        <v>356</v>
      </c>
      <c r="I290" s="87" t="s">
        <v>354</v>
      </c>
      <c r="J290" s="87">
        <v>3</v>
      </c>
      <c r="K290" s="84">
        <v>101.5</v>
      </c>
      <c r="L290" s="85">
        <v>0.28600000000000003</v>
      </c>
      <c r="M290" s="195">
        <v>23890.817622768</v>
      </c>
      <c r="N290" s="192">
        <v>19351.562274442083</v>
      </c>
    </row>
    <row r="291" spans="1:14" ht="56.25" customHeight="1">
      <c r="A291" s="15"/>
      <c r="B291" s="146"/>
      <c r="C291" s="232"/>
      <c r="D291" s="233"/>
      <c r="E291" s="234"/>
      <c r="F291" s="222" t="s">
        <v>357</v>
      </c>
      <c r="G291" s="223"/>
      <c r="H291" s="87" t="s">
        <v>358</v>
      </c>
      <c r="I291" s="87" t="s">
        <v>354</v>
      </c>
      <c r="J291" s="83">
        <v>4</v>
      </c>
      <c r="K291" s="84">
        <v>78.85</v>
      </c>
      <c r="L291" s="85">
        <v>0.2</v>
      </c>
      <c r="M291" s="195">
        <v>25547.641076590004</v>
      </c>
      <c r="N291" s="192">
        <v>20693.589272037905</v>
      </c>
    </row>
    <row r="292" spans="1:14" ht="63.75" customHeight="1" thickBot="1">
      <c r="A292" s="15"/>
      <c r="B292" s="146"/>
      <c r="C292" s="232"/>
      <c r="D292" s="233"/>
      <c r="E292" s="234"/>
      <c r="F292" s="222" t="s">
        <v>359</v>
      </c>
      <c r="G292" s="223"/>
      <c r="H292" s="87" t="s">
        <v>360</v>
      </c>
      <c r="I292" s="87" t="s">
        <v>361</v>
      </c>
      <c r="J292" s="83">
        <v>2</v>
      </c>
      <c r="K292" s="84">
        <v>28.4</v>
      </c>
      <c r="L292" s="85">
        <v>0.108</v>
      </c>
      <c r="M292" s="195">
        <v>10866.862530288001</v>
      </c>
      <c r="N292" s="193">
        <v>8802.158649533281</v>
      </c>
    </row>
    <row r="293" spans="3:15" ht="26.25" customHeight="1" thickBot="1">
      <c r="C293" s="104" t="s">
        <v>362</v>
      </c>
      <c r="D293" s="117"/>
      <c r="E293" s="117"/>
      <c r="F293" s="117"/>
      <c r="G293" s="29"/>
      <c r="H293" s="29"/>
      <c r="I293" s="29"/>
      <c r="J293" s="29"/>
      <c r="K293" s="29"/>
      <c r="L293" s="30"/>
      <c r="M293" s="138"/>
      <c r="N293" s="32"/>
      <c r="O293" s="30"/>
    </row>
    <row r="294" spans="3:14" ht="22.5" customHeight="1">
      <c r="C294" s="214"/>
      <c r="D294" s="215"/>
      <c r="E294" s="216"/>
      <c r="F294" s="222" t="s">
        <v>363</v>
      </c>
      <c r="G294" s="223"/>
      <c r="H294" s="87" t="s">
        <v>364</v>
      </c>
      <c r="I294" s="87" t="s">
        <v>365</v>
      </c>
      <c r="J294" s="87">
        <v>1</v>
      </c>
      <c r="K294" s="84">
        <v>4.2</v>
      </c>
      <c r="L294" s="85">
        <v>0.015</v>
      </c>
      <c r="M294" s="195">
        <v>1492.3281876800002</v>
      </c>
      <c r="N294" s="191">
        <v>1208.7858320208002</v>
      </c>
    </row>
    <row r="295" spans="3:14" ht="24" customHeight="1">
      <c r="C295" s="224"/>
      <c r="D295" s="225"/>
      <c r="E295" s="226"/>
      <c r="F295" s="222" t="s">
        <v>366</v>
      </c>
      <c r="G295" s="223"/>
      <c r="H295" s="87" t="s">
        <v>367</v>
      </c>
      <c r="I295" s="87" t="s">
        <v>368</v>
      </c>
      <c r="J295" s="87">
        <v>1</v>
      </c>
      <c r="K295" s="84">
        <v>4.7</v>
      </c>
      <c r="L295" s="85">
        <v>0.08</v>
      </c>
      <c r="M295" s="195">
        <v>854.6970529440001</v>
      </c>
      <c r="N295" s="192">
        <v>692.3046128846402</v>
      </c>
    </row>
    <row r="296" spans="3:14" ht="27.75" customHeight="1" thickBot="1">
      <c r="C296" s="217"/>
      <c r="D296" s="218"/>
      <c r="E296" s="219"/>
      <c r="F296" s="222" t="s">
        <v>369</v>
      </c>
      <c r="G296" s="223"/>
      <c r="H296" s="87" t="s">
        <v>370</v>
      </c>
      <c r="I296" s="87" t="s">
        <v>371</v>
      </c>
      <c r="J296" s="87">
        <v>1</v>
      </c>
      <c r="K296" s="84">
        <v>3</v>
      </c>
      <c r="L296" s="85">
        <v>0.02</v>
      </c>
      <c r="M296" s="195">
        <v>1087.025418526</v>
      </c>
      <c r="N296" s="193">
        <v>880.4905890060602</v>
      </c>
    </row>
    <row r="297" spans="3:15" ht="15">
      <c r="C297" s="29"/>
      <c r="D297" s="117"/>
      <c r="E297" s="117"/>
      <c r="F297" s="117"/>
      <c r="G297" s="29"/>
      <c r="H297" s="29"/>
      <c r="I297" s="29"/>
      <c r="J297" s="29"/>
      <c r="K297" s="29"/>
      <c r="L297" s="30"/>
      <c r="M297" s="31"/>
      <c r="N297" s="32"/>
      <c r="O297" s="30"/>
    </row>
    <row r="298" spans="3:15" ht="15">
      <c r="C298" s="29"/>
      <c r="D298" s="117"/>
      <c r="E298" s="117"/>
      <c r="F298" s="117"/>
      <c r="G298" s="29"/>
      <c r="H298" s="29"/>
      <c r="I298" s="29"/>
      <c r="J298" s="29"/>
      <c r="K298" s="29"/>
      <c r="L298" s="30"/>
      <c r="M298" s="31"/>
      <c r="N298" s="32"/>
      <c r="O298" s="30"/>
    </row>
    <row r="299" spans="3:15" ht="12">
      <c r="C299" s="68"/>
      <c r="D299" s="140"/>
      <c r="E299" s="29"/>
      <c r="F299" s="29"/>
      <c r="G299" s="29"/>
      <c r="H299" s="29"/>
      <c r="I299" s="68"/>
      <c r="J299" s="140"/>
      <c r="K299" s="29"/>
      <c r="L299" s="29"/>
      <c r="M299" s="31"/>
      <c r="N299" s="32"/>
      <c r="O299" s="30"/>
    </row>
    <row r="300" spans="3:15" ht="12.75">
      <c r="C300" s="68"/>
      <c r="D300" s="140"/>
      <c r="E300" s="127"/>
      <c r="F300" s="127"/>
      <c r="G300" s="29"/>
      <c r="H300" s="29"/>
      <c r="I300" s="68"/>
      <c r="J300" s="27"/>
      <c r="K300" s="29"/>
      <c r="L300" s="30"/>
      <c r="M300" s="141"/>
      <c r="N300" s="32"/>
      <c r="O300" s="30"/>
    </row>
    <row r="301" spans="2:15" ht="12"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147"/>
      <c r="N301" s="148"/>
      <c r="O301" s="30"/>
    </row>
    <row r="302" spans="2:15" ht="12">
      <c r="B302" s="64"/>
      <c r="C302" s="64"/>
      <c r="D302" s="64"/>
      <c r="E302" s="64"/>
      <c r="F302" s="64"/>
      <c r="G302" s="21"/>
      <c r="H302" s="21"/>
      <c r="I302" s="21"/>
      <c r="J302" s="21"/>
      <c r="K302" s="21"/>
      <c r="L302" s="65"/>
      <c r="M302" s="66"/>
      <c r="N302" s="67"/>
      <c r="O302" s="30"/>
    </row>
    <row r="303" spans="3:15" ht="15">
      <c r="C303" s="17"/>
      <c r="D303" s="149"/>
      <c r="E303" s="149"/>
      <c r="F303" s="149"/>
      <c r="K303" s="150"/>
      <c r="L303" s="151"/>
      <c r="M303" s="152"/>
      <c r="O303" s="30"/>
    </row>
    <row r="304" spans="3:15" ht="15">
      <c r="C304" s="17"/>
      <c r="D304" s="149"/>
      <c r="E304" s="149"/>
      <c r="F304" s="149"/>
      <c r="K304" s="153"/>
      <c r="L304" s="154"/>
      <c r="M304" s="155"/>
      <c r="O304" s="30"/>
    </row>
    <row r="305" spans="3:15" ht="39" customHeight="1">
      <c r="C305" s="227" t="s">
        <v>20</v>
      </c>
      <c r="D305" s="228"/>
      <c r="E305" s="229"/>
      <c r="F305" s="230" t="s">
        <v>21</v>
      </c>
      <c r="G305" s="231"/>
      <c r="H305" s="74" t="s">
        <v>22</v>
      </c>
      <c r="I305" s="74" t="s">
        <v>23</v>
      </c>
      <c r="J305" s="74" t="s">
        <v>24</v>
      </c>
      <c r="K305" s="75" t="s">
        <v>25</v>
      </c>
      <c r="L305" s="76" t="s">
        <v>26</v>
      </c>
      <c r="M305" s="77" t="s">
        <v>27</v>
      </c>
      <c r="N305" s="78" t="s">
        <v>28</v>
      </c>
      <c r="O305" s="30"/>
    </row>
    <row r="306" spans="3:15" ht="35.25" customHeight="1" thickBot="1">
      <c r="C306" s="104" t="s">
        <v>372</v>
      </c>
      <c r="D306" s="29"/>
      <c r="E306" s="80"/>
      <c r="F306" s="80"/>
      <c r="G306" s="80"/>
      <c r="H306" s="29"/>
      <c r="I306" s="29"/>
      <c r="J306" s="29"/>
      <c r="K306" s="30"/>
      <c r="L306" s="81"/>
      <c r="M306" s="155"/>
      <c r="O306" s="30"/>
    </row>
    <row r="307" spans="3:14" ht="22.5" customHeight="1">
      <c r="C307" s="214"/>
      <c r="D307" s="215"/>
      <c r="E307" s="216"/>
      <c r="F307" s="235" t="s">
        <v>372</v>
      </c>
      <c r="G307" s="236"/>
      <c r="H307" s="87" t="s">
        <v>373</v>
      </c>
      <c r="I307" s="87" t="s">
        <v>374</v>
      </c>
      <c r="J307" s="83">
        <v>3</v>
      </c>
      <c r="K307" s="84">
        <v>37.4</v>
      </c>
      <c r="L307" s="85">
        <v>0.122</v>
      </c>
      <c r="M307" s="195">
        <v>16466.48488906</v>
      </c>
      <c r="N307" s="191">
        <v>13337.852760138601</v>
      </c>
    </row>
    <row r="308" spans="3:14" ht="51.75" customHeight="1">
      <c r="C308" s="224"/>
      <c r="D308" s="225"/>
      <c r="E308" s="226"/>
      <c r="F308" s="237"/>
      <c r="G308" s="238"/>
      <c r="H308" s="87" t="s">
        <v>375</v>
      </c>
      <c r="I308" s="87" t="s">
        <v>376</v>
      </c>
      <c r="J308" s="83">
        <v>3</v>
      </c>
      <c r="K308" s="84">
        <v>44.1</v>
      </c>
      <c r="L308" s="85">
        <v>0.05</v>
      </c>
      <c r="M308" s="195">
        <v>19973.456130108</v>
      </c>
      <c r="N308" s="192">
        <v>16178.499465387482</v>
      </c>
    </row>
    <row r="309" spans="3:14" ht="29.25" customHeight="1" thickBot="1">
      <c r="C309" s="217"/>
      <c r="D309" s="218"/>
      <c r="E309" s="219"/>
      <c r="F309" s="239"/>
      <c r="G309" s="240"/>
      <c r="H309" s="87" t="s">
        <v>377</v>
      </c>
      <c r="I309" s="87" t="s">
        <v>378</v>
      </c>
      <c r="J309" s="83">
        <v>3</v>
      </c>
      <c r="K309" s="84">
        <v>49.4</v>
      </c>
      <c r="L309" s="85">
        <v>0.166</v>
      </c>
      <c r="M309" s="195">
        <v>25133.859170006</v>
      </c>
      <c r="N309" s="193">
        <v>20358.42592770486</v>
      </c>
    </row>
    <row r="310" spans="3:15" ht="41.25" customHeight="1" thickBot="1">
      <c r="C310" s="156" t="s">
        <v>379</v>
      </c>
      <c r="F310" s="157"/>
      <c r="G310" s="157"/>
      <c r="L310" s="153"/>
      <c r="M310" s="158"/>
      <c r="O310" s="30"/>
    </row>
    <row r="311" spans="3:14" ht="71.25" customHeight="1">
      <c r="C311" s="214"/>
      <c r="D311" s="215"/>
      <c r="E311" s="216"/>
      <c r="F311" s="222" t="s">
        <v>380</v>
      </c>
      <c r="G311" s="223"/>
      <c r="H311" s="87" t="s">
        <v>381</v>
      </c>
      <c r="I311" s="87" t="s">
        <v>382</v>
      </c>
      <c r="J311" s="83">
        <v>3</v>
      </c>
      <c r="K311" s="84">
        <v>65.2</v>
      </c>
      <c r="L311" s="85">
        <v>0.223</v>
      </c>
      <c r="M311" s="195">
        <v>34560.96416468</v>
      </c>
      <c r="N311" s="191">
        <v>27994.3809733908</v>
      </c>
    </row>
    <row r="312" spans="3:14" ht="96.75" customHeight="1">
      <c r="C312" s="224"/>
      <c r="D312" s="225"/>
      <c r="E312" s="226"/>
      <c r="F312" s="222" t="s">
        <v>383</v>
      </c>
      <c r="G312" s="223"/>
      <c r="H312" s="87" t="s">
        <v>384</v>
      </c>
      <c r="I312" s="87" t="s">
        <v>382</v>
      </c>
      <c r="J312" s="83">
        <v>3</v>
      </c>
      <c r="K312" s="84">
        <v>72.1</v>
      </c>
      <c r="L312" s="85">
        <v>0.113</v>
      </c>
      <c r="M312" s="195">
        <v>34744.113533168</v>
      </c>
      <c r="N312" s="192">
        <v>28142.731961866077</v>
      </c>
    </row>
    <row r="313" spans="3:14" ht="86.25" customHeight="1" thickBot="1">
      <c r="C313" s="217"/>
      <c r="D313" s="218"/>
      <c r="E313" s="219"/>
      <c r="F313" s="222" t="s">
        <v>385</v>
      </c>
      <c r="G313" s="223"/>
      <c r="H313" s="87" t="s">
        <v>386</v>
      </c>
      <c r="I313" s="87" t="s">
        <v>382</v>
      </c>
      <c r="J313" s="83">
        <v>3</v>
      </c>
      <c r="K313" s="84">
        <v>55.5</v>
      </c>
      <c r="L313" s="85">
        <v>0.223</v>
      </c>
      <c r="M313" s="195">
        <v>28578.084794072</v>
      </c>
      <c r="N313" s="193">
        <v>23148.248683198322</v>
      </c>
    </row>
    <row r="314" spans="3:15" ht="45.75" customHeight="1" thickBot="1">
      <c r="C314" s="156" t="s">
        <v>387</v>
      </c>
      <c r="D314" s="159"/>
      <c r="E314" s="159"/>
      <c r="F314" s="159"/>
      <c r="L314" s="153"/>
      <c r="M314" s="158"/>
      <c r="O314" s="30"/>
    </row>
    <row r="315" spans="3:14" ht="60" customHeight="1">
      <c r="C315" s="214"/>
      <c r="D315" s="215"/>
      <c r="E315" s="216"/>
      <c r="F315" s="222" t="s">
        <v>380</v>
      </c>
      <c r="G315" s="223"/>
      <c r="H315" s="87" t="s">
        <v>388</v>
      </c>
      <c r="I315" s="87" t="s">
        <v>389</v>
      </c>
      <c r="J315" s="83">
        <v>3</v>
      </c>
      <c r="K315" s="84">
        <v>65.5</v>
      </c>
      <c r="L315" s="85">
        <v>0.192</v>
      </c>
      <c r="M315" s="195">
        <v>32286.859505954</v>
      </c>
      <c r="N315" s="191">
        <v>26152.35619982274</v>
      </c>
    </row>
    <row r="316" spans="3:14" ht="55.5" customHeight="1">
      <c r="C316" s="224"/>
      <c r="D316" s="225"/>
      <c r="E316" s="226"/>
      <c r="F316" s="222" t="s">
        <v>383</v>
      </c>
      <c r="G316" s="223"/>
      <c r="H316" s="87" t="s">
        <v>390</v>
      </c>
      <c r="I316" s="87" t="s">
        <v>389</v>
      </c>
      <c r="J316" s="83">
        <v>3</v>
      </c>
      <c r="K316" s="84">
        <v>59</v>
      </c>
      <c r="L316" s="85">
        <v>0.194</v>
      </c>
      <c r="M316" s="195">
        <v>32471.704701928003</v>
      </c>
      <c r="N316" s="192">
        <v>26302.08080856168</v>
      </c>
    </row>
    <row r="317" spans="3:14" ht="48" customHeight="1" thickBot="1">
      <c r="C317" s="217"/>
      <c r="D317" s="218"/>
      <c r="E317" s="219"/>
      <c r="F317" s="222" t="s">
        <v>385</v>
      </c>
      <c r="G317" s="223"/>
      <c r="H317" s="87" t="s">
        <v>391</v>
      </c>
      <c r="I317" s="87" t="s">
        <v>389</v>
      </c>
      <c r="J317" s="83">
        <v>3</v>
      </c>
      <c r="K317" s="84">
        <v>62.7</v>
      </c>
      <c r="L317" s="85">
        <v>0.202</v>
      </c>
      <c r="M317" s="195">
        <v>30367.182791802003</v>
      </c>
      <c r="N317" s="193">
        <v>24597.41806135962</v>
      </c>
    </row>
    <row r="318" spans="3:15" ht="15">
      <c r="C318" s="17"/>
      <c r="D318" s="159"/>
      <c r="E318" s="159"/>
      <c r="F318" s="159"/>
      <c r="L318" s="153"/>
      <c r="M318" s="158"/>
      <c r="O318" s="30"/>
    </row>
    <row r="319" spans="3:15" ht="12" customHeight="1">
      <c r="C319" s="17"/>
      <c r="D319" s="159"/>
      <c r="E319" s="159"/>
      <c r="F319" s="159"/>
      <c r="L319" s="153"/>
      <c r="M319" s="158"/>
      <c r="O319" s="30"/>
    </row>
    <row r="320" spans="3:15" ht="15">
      <c r="C320" s="17"/>
      <c r="D320" s="159"/>
      <c r="E320" s="159"/>
      <c r="F320" s="159"/>
      <c r="L320" s="153"/>
      <c r="M320" s="158"/>
      <c r="O320" s="30"/>
    </row>
    <row r="321" spans="2:15" ht="12"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160"/>
      <c r="N321" s="98"/>
      <c r="O321" s="30"/>
    </row>
    <row r="322" spans="3:15" ht="12.75">
      <c r="C322" s="20"/>
      <c r="D322" s="161"/>
      <c r="E322" s="162"/>
      <c r="F322" s="162"/>
      <c r="I322" s="20"/>
      <c r="J322" s="16"/>
      <c r="L322" s="153"/>
      <c r="M322" s="163"/>
      <c r="O322" s="30"/>
    </row>
    <row r="323" spans="3:15" ht="15">
      <c r="C323" s="17"/>
      <c r="D323" s="149"/>
      <c r="E323" s="149"/>
      <c r="F323" s="149"/>
      <c r="K323" s="150"/>
      <c r="L323" s="151"/>
      <c r="M323" s="164"/>
      <c r="O323" s="30"/>
    </row>
    <row r="324" spans="3:15" ht="32.25" customHeight="1">
      <c r="C324" s="227" t="s">
        <v>20</v>
      </c>
      <c r="D324" s="228"/>
      <c r="E324" s="229"/>
      <c r="F324" s="230" t="s">
        <v>21</v>
      </c>
      <c r="G324" s="231"/>
      <c r="H324" s="74" t="s">
        <v>22</v>
      </c>
      <c r="I324" s="74" t="s">
        <v>23</v>
      </c>
      <c r="J324" s="74" t="s">
        <v>24</v>
      </c>
      <c r="K324" s="75" t="s">
        <v>25</v>
      </c>
      <c r="L324" s="76" t="s">
        <v>26</v>
      </c>
      <c r="M324" s="77" t="s">
        <v>27</v>
      </c>
      <c r="N324" s="78" t="s">
        <v>28</v>
      </c>
      <c r="O324" s="30"/>
    </row>
    <row r="325" spans="3:15" ht="21.75" customHeight="1" thickBot="1">
      <c r="C325" s="104" t="s">
        <v>392</v>
      </c>
      <c r="D325" s="29"/>
      <c r="E325" s="80"/>
      <c r="F325" s="80"/>
      <c r="G325" s="80"/>
      <c r="H325" s="29"/>
      <c r="I325" s="29"/>
      <c r="J325" s="29"/>
      <c r="K325" s="30"/>
      <c r="L325" s="81"/>
      <c r="M325" s="165"/>
      <c r="O325" s="30"/>
    </row>
    <row r="326" spans="3:14" ht="90" customHeight="1">
      <c r="C326" s="214"/>
      <c r="D326" s="215"/>
      <c r="E326" s="216"/>
      <c r="F326" s="222" t="s">
        <v>393</v>
      </c>
      <c r="G326" s="223"/>
      <c r="H326" s="87" t="s">
        <v>394</v>
      </c>
      <c r="I326" s="87" t="s">
        <v>395</v>
      </c>
      <c r="J326" s="83">
        <v>3</v>
      </c>
      <c r="K326" s="84">
        <v>61</v>
      </c>
      <c r="L326" s="85">
        <v>0.08700000000000001</v>
      </c>
      <c r="M326" s="195">
        <v>12840.805723992</v>
      </c>
      <c r="N326" s="191">
        <v>10401.05263643352</v>
      </c>
    </row>
    <row r="327" spans="3:14" ht="72" customHeight="1">
      <c r="C327" s="224"/>
      <c r="D327" s="225"/>
      <c r="E327" s="226"/>
      <c r="F327" s="222" t="s">
        <v>396</v>
      </c>
      <c r="G327" s="223"/>
      <c r="H327" s="87" t="s">
        <v>397</v>
      </c>
      <c r="I327" s="87" t="s">
        <v>398</v>
      </c>
      <c r="J327" s="83">
        <v>3</v>
      </c>
      <c r="K327" s="84">
        <v>31.6</v>
      </c>
      <c r="L327" s="85">
        <v>0.075</v>
      </c>
      <c r="M327" s="195">
        <v>5589.447393856001</v>
      </c>
      <c r="N327" s="192">
        <v>4527.452389023361</v>
      </c>
    </row>
    <row r="328" spans="3:14" ht="66" customHeight="1">
      <c r="C328" s="224"/>
      <c r="D328" s="225"/>
      <c r="E328" s="226"/>
      <c r="F328" s="222" t="s">
        <v>399</v>
      </c>
      <c r="G328" s="223"/>
      <c r="H328" s="87" t="s">
        <v>400</v>
      </c>
      <c r="I328" s="87" t="s">
        <v>401</v>
      </c>
      <c r="J328" s="83">
        <v>3</v>
      </c>
      <c r="K328" s="84">
        <v>42.5</v>
      </c>
      <c r="L328" s="85">
        <v>0.10400000000000001</v>
      </c>
      <c r="M328" s="195">
        <v>7432.811871138</v>
      </c>
      <c r="N328" s="192">
        <v>6020.577615621781</v>
      </c>
    </row>
    <row r="329" spans="3:14" ht="65.25" customHeight="1" thickBot="1">
      <c r="C329" s="217"/>
      <c r="D329" s="218"/>
      <c r="E329" s="219"/>
      <c r="F329" s="222" t="s">
        <v>402</v>
      </c>
      <c r="G329" s="223"/>
      <c r="H329" s="87" t="s">
        <v>403</v>
      </c>
      <c r="I329" s="87" t="s">
        <v>404</v>
      </c>
      <c r="J329" s="83">
        <v>3</v>
      </c>
      <c r="K329" s="84">
        <v>65.3</v>
      </c>
      <c r="L329" s="85">
        <v>0.146</v>
      </c>
      <c r="M329" s="195">
        <v>9264.305556018</v>
      </c>
      <c r="N329" s="193">
        <v>7504.0875003745805</v>
      </c>
    </row>
    <row r="330" spans="3:15" ht="24.75" customHeight="1" thickBot="1">
      <c r="C330" s="104" t="s">
        <v>405</v>
      </c>
      <c r="D330" s="29"/>
      <c r="E330" s="80"/>
      <c r="F330" s="80"/>
      <c r="G330" s="80"/>
      <c r="H330" s="29"/>
      <c r="I330" s="29"/>
      <c r="J330" s="29"/>
      <c r="K330" s="29"/>
      <c r="L330" s="30"/>
      <c r="M330" s="138"/>
      <c r="O330" s="30"/>
    </row>
    <row r="331" spans="3:14" ht="69" customHeight="1">
      <c r="C331" s="214"/>
      <c r="D331" s="215"/>
      <c r="E331" s="216"/>
      <c r="F331" s="222" t="s">
        <v>406</v>
      </c>
      <c r="G331" s="223"/>
      <c r="H331" s="87" t="s">
        <v>407</v>
      </c>
      <c r="I331" s="87" t="s">
        <v>408</v>
      </c>
      <c r="J331" s="83">
        <v>3</v>
      </c>
      <c r="K331" s="84">
        <v>21.5</v>
      </c>
      <c r="L331" s="85">
        <v>0.05</v>
      </c>
      <c r="M331" s="195">
        <v>5324.89830604</v>
      </c>
      <c r="N331" s="191">
        <v>4313.167627892401</v>
      </c>
    </row>
    <row r="332" spans="1:14" ht="73.5" customHeight="1">
      <c r="A332" s="69"/>
      <c r="C332" s="224"/>
      <c r="D332" s="225"/>
      <c r="E332" s="226"/>
      <c r="F332" s="222" t="s">
        <v>409</v>
      </c>
      <c r="G332" s="223"/>
      <c r="H332" s="87" t="s">
        <v>410</v>
      </c>
      <c r="I332" s="87" t="s">
        <v>408</v>
      </c>
      <c r="J332" s="83">
        <v>4</v>
      </c>
      <c r="K332" s="84">
        <v>26.8</v>
      </c>
      <c r="L332" s="85">
        <v>0.064</v>
      </c>
      <c r="M332" s="195">
        <v>7480.295040746</v>
      </c>
      <c r="N332" s="192">
        <v>6059.03898300426</v>
      </c>
    </row>
    <row r="333" spans="3:14" ht="80.25" customHeight="1">
      <c r="C333" s="224"/>
      <c r="D333" s="225"/>
      <c r="E333" s="226"/>
      <c r="F333" s="222" t="s">
        <v>406</v>
      </c>
      <c r="G333" s="223"/>
      <c r="H333" s="87" t="s">
        <v>411</v>
      </c>
      <c r="I333" s="87" t="s">
        <v>412</v>
      </c>
      <c r="J333" s="83">
        <v>3</v>
      </c>
      <c r="K333" s="84">
        <v>35.1</v>
      </c>
      <c r="L333" s="85">
        <v>0.08700000000000001</v>
      </c>
      <c r="M333" s="195">
        <v>6578.114818194001</v>
      </c>
      <c r="N333" s="192">
        <v>5328.273002737141</v>
      </c>
    </row>
    <row r="334" spans="3:14" ht="69.75" customHeight="1" thickBot="1">
      <c r="C334" s="217"/>
      <c r="D334" s="218"/>
      <c r="E334" s="219"/>
      <c r="F334" s="222" t="s">
        <v>413</v>
      </c>
      <c r="G334" s="223"/>
      <c r="H334" s="87" t="s">
        <v>414</v>
      </c>
      <c r="I334" s="87" t="s">
        <v>412</v>
      </c>
      <c r="J334" s="83">
        <v>4</v>
      </c>
      <c r="K334" s="84">
        <v>44.9</v>
      </c>
      <c r="L334" s="85">
        <v>0.11</v>
      </c>
      <c r="M334" s="195">
        <v>10546.351135434</v>
      </c>
      <c r="N334" s="193">
        <v>8542.544419701542</v>
      </c>
    </row>
    <row r="335" spans="3:15" ht="24.75" customHeight="1">
      <c r="C335" s="17"/>
      <c r="D335" s="166"/>
      <c r="E335" s="166"/>
      <c r="F335" s="166"/>
      <c r="L335" s="153"/>
      <c r="O335" s="30"/>
    </row>
    <row r="336" spans="3:15" ht="12">
      <c r="C336" s="17"/>
      <c r="D336" s="162"/>
      <c r="E336" s="162"/>
      <c r="F336" s="162"/>
      <c r="L336" s="153"/>
      <c r="O336" s="30"/>
    </row>
    <row r="337" spans="3:15" ht="12">
      <c r="C337" s="17"/>
      <c r="D337" s="162"/>
      <c r="E337" s="162"/>
      <c r="F337" s="162"/>
      <c r="L337" s="153"/>
      <c r="O337" s="30"/>
    </row>
    <row r="338" spans="2:15" ht="12"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97"/>
      <c r="N338" s="98"/>
      <c r="O338" s="30"/>
    </row>
    <row r="339" spans="3:15" ht="12.75">
      <c r="C339" s="17"/>
      <c r="D339" s="161"/>
      <c r="E339" s="162"/>
      <c r="F339" s="162"/>
      <c r="I339" s="20"/>
      <c r="J339" s="16"/>
      <c r="L339" s="153"/>
      <c r="M339" s="167"/>
      <c r="O339" s="30"/>
    </row>
    <row r="340" spans="3:15" ht="15">
      <c r="C340" s="17"/>
      <c r="D340" s="149"/>
      <c r="E340" s="149"/>
      <c r="F340" s="149"/>
      <c r="K340" s="150"/>
      <c r="L340" s="151"/>
      <c r="M340" s="152"/>
      <c r="O340" s="30"/>
    </row>
    <row r="341" spans="3:15" ht="39" customHeight="1">
      <c r="C341" s="227" t="s">
        <v>20</v>
      </c>
      <c r="D341" s="228"/>
      <c r="E341" s="229"/>
      <c r="F341" s="230" t="s">
        <v>21</v>
      </c>
      <c r="G341" s="231"/>
      <c r="H341" s="74" t="s">
        <v>22</v>
      </c>
      <c r="I341" s="74" t="s">
        <v>23</v>
      </c>
      <c r="J341" s="74" t="s">
        <v>24</v>
      </c>
      <c r="K341" s="75" t="s">
        <v>25</v>
      </c>
      <c r="L341" s="76" t="s">
        <v>26</v>
      </c>
      <c r="M341" s="77" t="s">
        <v>27</v>
      </c>
      <c r="N341" s="78" t="s">
        <v>28</v>
      </c>
      <c r="O341" s="30"/>
    </row>
    <row r="342" spans="3:15" ht="52.5" customHeight="1" thickBot="1">
      <c r="C342" s="104" t="s">
        <v>415</v>
      </c>
      <c r="D342" s="29"/>
      <c r="E342" s="80"/>
      <c r="F342" s="80"/>
      <c r="G342" s="80"/>
      <c r="H342" s="29"/>
      <c r="I342" s="29"/>
      <c r="J342" s="29"/>
      <c r="K342" s="30"/>
      <c r="L342" s="81"/>
      <c r="M342" s="155"/>
      <c r="O342" s="30"/>
    </row>
    <row r="343" spans="3:14" ht="49.5" customHeight="1">
      <c r="C343" s="214"/>
      <c r="D343" s="215"/>
      <c r="E343" s="216"/>
      <c r="F343" s="222" t="s">
        <v>406</v>
      </c>
      <c r="G343" s="223"/>
      <c r="H343" s="87" t="s">
        <v>416</v>
      </c>
      <c r="I343" s="87" t="s">
        <v>417</v>
      </c>
      <c r="J343" s="83">
        <v>3</v>
      </c>
      <c r="K343" s="84">
        <v>29.9</v>
      </c>
      <c r="L343" s="85">
        <v>0.067</v>
      </c>
      <c r="M343" s="195">
        <v>5669.151285698</v>
      </c>
      <c r="N343" s="191">
        <v>4592.01254141538</v>
      </c>
    </row>
    <row r="344" spans="3:14" ht="51" customHeight="1">
      <c r="C344" s="224"/>
      <c r="D344" s="225"/>
      <c r="E344" s="226"/>
      <c r="F344" s="222" t="s">
        <v>409</v>
      </c>
      <c r="G344" s="223"/>
      <c r="H344" s="87" t="s">
        <v>418</v>
      </c>
      <c r="I344" s="87" t="s">
        <v>417</v>
      </c>
      <c r="J344" s="83">
        <v>4</v>
      </c>
      <c r="K344" s="84">
        <v>37.4</v>
      </c>
      <c r="L344" s="85">
        <v>0.083</v>
      </c>
      <c r="M344" s="195">
        <v>7824.548020404</v>
      </c>
      <c r="N344" s="192">
        <v>6337.883896527241</v>
      </c>
    </row>
    <row r="345" spans="3:14" ht="49.5" customHeight="1">
      <c r="C345" s="224"/>
      <c r="D345" s="225"/>
      <c r="E345" s="226"/>
      <c r="F345" s="222" t="s">
        <v>409</v>
      </c>
      <c r="G345" s="223"/>
      <c r="H345" s="87" t="s">
        <v>419</v>
      </c>
      <c r="I345" s="87" t="s">
        <v>417</v>
      </c>
      <c r="J345" s="83">
        <v>4</v>
      </c>
      <c r="K345" s="84">
        <v>35.2</v>
      </c>
      <c r="L345" s="85">
        <v>0.081</v>
      </c>
      <c r="M345" s="195">
        <v>8491.008222402</v>
      </c>
      <c r="N345" s="192">
        <v>6877.716660145621</v>
      </c>
    </row>
    <row r="346" spans="3:14" ht="47.25" customHeight="1">
      <c r="C346" s="224"/>
      <c r="D346" s="225"/>
      <c r="E346" s="226"/>
      <c r="F346" s="222" t="s">
        <v>420</v>
      </c>
      <c r="G346" s="223"/>
      <c r="H346" s="87" t="s">
        <v>421</v>
      </c>
      <c r="I346" s="87" t="s">
        <v>417</v>
      </c>
      <c r="J346" s="83">
        <v>5</v>
      </c>
      <c r="K346" s="84">
        <v>40.52</v>
      </c>
      <c r="L346" s="85">
        <v>0.08700000000000001</v>
      </c>
      <c r="M346" s="195">
        <v>8390.954400728</v>
      </c>
      <c r="N346" s="192">
        <v>6796.6730645896805</v>
      </c>
    </row>
    <row r="347" spans="3:14" ht="51" customHeight="1">
      <c r="C347" s="224"/>
      <c r="D347" s="225"/>
      <c r="E347" s="226"/>
      <c r="F347" s="222" t="s">
        <v>422</v>
      </c>
      <c r="G347" s="223"/>
      <c r="H347" s="87" t="s">
        <v>423</v>
      </c>
      <c r="I347" s="87" t="s">
        <v>417</v>
      </c>
      <c r="J347" s="83">
        <v>4</v>
      </c>
      <c r="K347" s="84">
        <v>36.7</v>
      </c>
      <c r="L347" s="85">
        <v>0.097</v>
      </c>
      <c r="M347" s="195">
        <v>10529.392860574</v>
      </c>
      <c r="N347" s="192">
        <v>8528.808217064941</v>
      </c>
    </row>
    <row r="348" spans="3:14" ht="57" customHeight="1">
      <c r="C348" s="224"/>
      <c r="D348" s="225"/>
      <c r="E348" s="226"/>
      <c r="F348" s="222" t="s">
        <v>406</v>
      </c>
      <c r="G348" s="223"/>
      <c r="H348" s="87" t="s">
        <v>424</v>
      </c>
      <c r="I348" s="87" t="s">
        <v>425</v>
      </c>
      <c r="J348" s="83">
        <v>3</v>
      </c>
      <c r="K348" s="84">
        <v>47.8</v>
      </c>
      <c r="L348" s="85">
        <v>0.11800000000000001</v>
      </c>
      <c r="M348" s="195">
        <v>8548.666356926</v>
      </c>
      <c r="N348" s="192">
        <v>6924.41974911006</v>
      </c>
    </row>
    <row r="349" spans="3:14" ht="63.75" customHeight="1">
      <c r="C349" s="224"/>
      <c r="D349" s="225"/>
      <c r="E349" s="226"/>
      <c r="F349" s="222" t="s">
        <v>409</v>
      </c>
      <c r="G349" s="223"/>
      <c r="H349" s="87" t="s">
        <v>426</v>
      </c>
      <c r="I349" s="87" t="s">
        <v>425</v>
      </c>
      <c r="J349" s="83">
        <v>4</v>
      </c>
      <c r="K349" s="84">
        <v>57.6</v>
      </c>
      <c r="L349" s="85">
        <v>0.14100000000000001</v>
      </c>
      <c r="M349" s="195">
        <v>12516.902674166</v>
      </c>
      <c r="N349" s="192">
        <v>10138.69116607446</v>
      </c>
    </row>
    <row r="350" spans="3:14" ht="51.75" customHeight="1">
      <c r="C350" s="224"/>
      <c r="D350" s="225"/>
      <c r="E350" s="226"/>
      <c r="F350" s="222" t="s">
        <v>409</v>
      </c>
      <c r="G350" s="223"/>
      <c r="H350" s="87" t="s">
        <v>427</v>
      </c>
      <c r="I350" s="87" t="s">
        <v>425</v>
      </c>
      <c r="J350" s="83">
        <v>4</v>
      </c>
      <c r="K350" s="84">
        <v>61.9</v>
      </c>
      <c r="L350" s="85">
        <v>0.145</v>
      </c>
      <c r="M350" s="195">
        <v>13846.431423189999</v>
      </c>
      <c r="N350" s="192">
        <v>11215.6094527839</v>
      </c>
    </row>
    <row r="351" spans="3:14" ht="87.75" customHeight="1">
      <c r="C351" s="224"/>
      <c r="D351" s="225"/>
      <c r="E351" s="226"/>
      <c r="F351" s="222" t="s">
        <v>420</v>
      </c>
      <c r="G351" s="223"/>
      <c r="H351" s="87" t="s">
        <v>428</v>
      </c>
      <c r="I351" s="87" t="s">
        <v>425</v>
      </c>
      <c r="J351" s="83">
        <v>4</v>
      </c>
      <c r="K351" s="84">
        <v>61.4</v>
      </c>
      <c r="L351" s="85">
        <v>0.178</v>
      </c>
      <c r="M351" s="195">
        <v>13992.272586985999</v>
      </c>
      <c r="N351" s="192">
        <v>11333.74079545866</v>
      </c>
    </row>
    <row r="352" spans="3:14" ht="87" customHeight="1" thickBot="1">
      <c r="C352" s="217"/>
      <c r="D352" s="218"/>
      <c r="E352" s="219"/>
      <c r="F352" s="222" t="s">
        <v>422</v>
      </c>
      <c r="G352" s="223"/>
      <c r="H352" s="87" t="s">
        <v>429</v>
      </c>
      <c r="I352" s="87" t="s">
        <v>425</v>
      </c>
      <c r="J352" s="83">
        <v>4</v>
      </c>
      <c r="K352" s="84">
        <v>61.4</v>
      </c>
      <c r="L352" s="85">
        <v>0.178</v>
      </c>
      <c r="M352" s="195">
        <v>18269.149506678</v>
      </c>
      <c r="N352" s="193">
        <v>14798.011100409181</v>
      </c>
    </row>
    <row r="353" spans="2:15" ht="37.5" customHeight="1">
      <c r="B353" s="68"/>
      <c r="C353" s="29"/>
      <c r="D353" s="29"/>
      <c r="E353" s="29"/>
      <c r="F353" s="29"/>
      <c r="G353" s="29"/>
      <c r="H353" s="29"/>
      <c r="I353" s="29"/>
      <c r="L353" s="153"/>
      <c r="O353" s="30"/>
    </row>
    <row r="354" spans="3:15" ht="16.5" customHeight="1" thickBot="1">
      <c r="C354" s="104" t="s">
        <v>430</v>
      </c>
      <c r="D354" s="29"/>
      <c r="E354" s="80"/>
      <c r="F354" s="80"/>
      <c r="G354" s="80"/>
      <c r="H354" s="29"/>
      <c r="I354" s="29"/>
      <c r="J354" s="29"/>
      <c r="K354" s="29"/>
      <c r="L354" s="30"/>
      <c r="M354" s="31"/>
      <c r="O354" s="30"/>
    </row>
    <row r="355" spans="3:14" ht="104.25" customHeight="1" thickBot="1">
      <c r="C355" s="232"/>
      <c r="D355" s="233"/>
      <c r="E355" s="234"/>
      <c r="F355" s="222" t="s">
        <v>431</v>
      </c>
      <c r="G355" s="223"/>
      <c r="H355" s="87" t="s">
        <v>432</v>
      </c>
      <c r="I355" s="87" t="s">
        <v>433</v>
      </c>
      <c r="J355" s="83">
        <v>5</v>
      </c>
      <c r="K355" s="84" t="s">
        <v>434</v>
      </c>
      <c r="L355" s="85" t="s">
        <v>435</v>
      </c>
      <c r="M355" s="190">
        <v>17655.067892</v>
      </c>
      <c r="N355" s="199">
        <v>14300.604992520002</v>
      </c>
    </row>
    <row r="356" spans="3:15" ht="12">
      <c r="C356" s="17"/>
      <c r="D356" s="162"/>
      <c r="E356" s="162"/>
      <c r="F356" s="162"/>
      <c r="L356" s="153"/>
      <c r="O356" s="30"/>
    </row>
    <row r="357" spans="2:15" ht="12"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97"/>
      <c r="N357" s="98"/>
      <c r="O357" s="30"/>
    </row>
    <row r="358" spans="3:15" ht="12">
      <c r="C358" s="17"/>
      <c r="D358" s="161"/>
      <c r="I358" s="20"/>
      <c r="J358" s="161"/>
      <c r="O358" s="30"/>
    </row>
    <row r="359" spans="3:15" ht="12.75">
      <c r="C359" s="17"/>
      <c r="D359" s="161"/>
      <c r="E359" s="162"/>
      <c r="F359" s="162"/>
      <c r="I359" s="20"/>
      <c r="J359" s="16"/>
      <c r="L359" s="153"/>
      <c r="M359" s="167"/>
      <c r="O359" s="30"/>
    </row>
    <row r="360" spans="3:15" ht="42" customHeight="1">
      <c r="C360" s="227" t="s">
        <v>20</v>
      </c>
      <c r="D360" s="228"/>
      <c r="E360" s="229"/>
      <c r="F360" s="230" t="s">
        <v>21</v>
      </c>
      <c r="G360" s="231"/>
      <c r="H360" s="74" t="s">
        <v>22</v>
      </c>
      <c r="I360" s="74" t="s">
        <v>23</v>
      </c>
      <c r="J360" s="74" t="s">
        <v>24</v>
      </c>
      <c r="K360" s="75" t="s">
        <v>25</v>
      </c>
      <c r="L360" s="76" t="s">
        <v>26</v>
      </c>
      <c r="M360" s="77" t="s">
        <v>27</v>
      </c>
      <c r="N360" s="78" t="s">
        <v>28</v>
      </c>
      <c r="O360" s="30"/>
    </row>
    <row r="361" spans="3:15" ht="60" customHeight="1" thickBot="1">
      <c r="C361" s="104" t="s">
        <v>436</v>
      </c>
      <c r="D361" s="29"/>
      <c r="E361" s="80"/>
      <c r="F361" s="80"/>
      <c r="G361" s="80"/>
      <c r="H361" s="29"/>
      <c r="I361" s="29"/>
      <c r="J361" s="29"/>
      <c r="K361" s="30"/>
      <c r="L361" s="81"/>
      <c r="M361" s="155"/>
      <c r="O361" s="30"/>
    </row>
    <row r="362" spans="3:14" ht="60" customHeight="1">
      <c r="C362" s="214"/>
      <c r="D362" s="215"/>
      <c r="E362" s="216"/>
      <c r="F362" s="222" t="s">
        <v>406</v>
      </c>
      <c r="G362" s="223"/>
      <c r="H362" s="87" t="s">
        <v>437</v>
      </c>
      <c r="I362" s="87" t="s">
        <v>438</v>
      </c>
      <c r="J362" s="83">
        <v>4</v>
      </c>
      <c r="K362" s="84">
        <v>46.8</v>
      </c>
      <c r="L362" s="85">
        <v>0.117</v>
      </c>
      <c r="M362" s="195">
        <v>8674.15759089</v>
      </c>
      <c r="N362" s="191">
        <v>7026.0676486209</v>
      </c>
    </row>
    <row r="363" spans="3:14" ht="60" customHeight="1">
      <c r="C363" s="224"/>
      <c r="D363" s="225"/>
      <c r="E363" s="226"/>
      <c r="F363" s="222" t="s">
        <v>409</v>
      </c>
      <c r="G363" s="223"/>
      <c r="H363" s="87" t="s">
        <v>439</v>
      </c>
      <c r="I363" s="87" t="s">
        <v>438</v>
      </c>
      <c r="J363" s="83">
        <v>5</v>
      </c>
      <c r="K363" s="84">
        <v>52.1</v>
      </c>
      <c r="L363" s="85">
        <v>0.131</v>
      </c>
      <c r="M363" s="195">
        <v>10829.554325596002</v>
      </c>
      <c r="N363" s="192">
        <v>8771.939003732763</v>
      </c>
    </row>
    <row r="364" spans="3:14" ht="60" customHeight="1">
      <c r="C364" s="224"/>
      <c r="D364" s="225"/>
      <c r="E364" s="226"/>
      <c r="F364" s="222" t="s">
        <v>409</v>
      </c>
      <c r="G364" s="223"/>
      <c r="H364" s="87" t="s">
        <v>440</v>
      </c>
      <c r="I364" s="87" t="s">
        <v>438</v>
      </c>
      <c r="J364" s="83">
        <v>5</v>
      </c>
      <c r="K364" s="84">
        <v>59.7</v>
      </c>
      <c r="L364" s="85">
        <v>0.16</v>
      </c>
      <c r="M364" s="195">
        <v>12503.336054278</v>
      </c>
      <c r="N364" s="192">
        <v>10127.70220396518</v>
      </c>
    </row>
    <row r="365" spans="3:14" ht="60" customHeight="1">
      <c r="C365" s="224"/>
      <c r="D365" s="225"/>
      <c r="E365" s="226"/>
      <c r="F365" s="222" t="s">
        <v>409</v>
      </c>
      <c r="G365" s="223"/>
      <c r="H365" s="87" t="s">
        <v>441</v>
      </c>
      <c r="I365" s="87" t="s">
        <v>438</v>
      </c>
      <c r="J365" s="83">
        <v>6</v>
      </c>
      <c r="K365" s="84">
        <v>59.6</v>
      </c>
      <c r="L365" s="85">
        <v>0.147</v>
      </c>
      <c r="M365" s="195">
        <v>13651.411262300002</v>
      </c>
      <c r="N365" s="192">
        <v>11057.643122463001</v>
      </c>
    </row>
    <row r="366" spans="3:14" ht="60" customHeight="1">
      <c r="C366" s="224"/>
      <c r="D366" s="225"/>
      <c r="E366" s="226"/>
      <c r="F366" s="222" t="s">
        <v>442</v>
      </c>
      <c r="G366" s="223"/>
      <c r="H366" s="87" t="s">
        <v>443</v>
      </c>
      <c r="I366" s="87" t="s">
        <v>438</v>
      </c>
      <c r="J366" s="83">
        <v>7</v>
      </c>
      <c r="K366" s="84">
        <v>62.72</v>
      </c>
      <c r="L366" s="85">
        <v>0.151</v>
      </c>
      <c r="M366" s="195">
        <v>13551.357440626</v>
      </c>
      <c r="N366" s="192">
        <v>10976.59952690706</v>
      </c>
    </row>
    <row r="367" spans="3:14" ht="60" customHeight="1">
      <c r="C367" s="224"/>
      <c r="D367" s="225"/>
      <c r="E367" s="226"/>
      <c r="F367" s="222" t="s">
        <v>444</v>
      </c>
      <c r="G367" s="223"/>
      <c r="H367" s="87" t="s">
        <v>445</v>
      </c>
      <c r="I367" s="87" t="s">
        <v>438</v>
      </c>
      <c r="J367" s="83">
        <v>6</v>
      </c>
      <c r="K367" s="84">
        <v>58.9</v>
      </c>
      <c r="L367" s="85">
        <v>0.161</v>
      </c>
      <c r="M367" s="195">
        <v>15689.795900472001</v>
      </c>
      <c r="N367" s="192">
        <v>12708.73467938232</v>
      </c>
    </row>
    <row r="368" spans="3:14" ht="60" customHeight="1">
      <c r="C368" s="224"/>
      <c r="D368" s="225"/>
      <c r="E368" s="226"/>
      <c r="F368" s="222" t="s">
        <v>406</v>
      </c>
      <c r="G368" s="223"/>
      <c r="H368" s="87" t="s">
        <v>446</v>
      </c>
      <c r="I368" s="87" t="s">
        <v>447</v>
      </c>
      <c r="J368" s="83">
        <v>5</v>
      </c>
      <c r="K368" s="84">
        <v>75.7</v>
      </c>
      <c r="L368" s="85">
        <v>0.185</v>
      </c>
      <c r="M368" s="195">
        <v>12988.342715274002</v>
      </c>
      <c r="N368" s="192">
        <v>10520.557599371943</v>
      </c>
    </row>
    <row r="369" spans="3:14" ht="42.75" customHeight="1">
      <c r="C369" s="224"/>
      <c r="D369" s="225"/>
      <c r="E369" s="226"/>
      <c r="F369" s="222" t="s">
        <v>409</v>
      </c>
      <c r="G369" s="223"/>
      <c r="H369" s="87" t="s">
        <v>448</v>
      </c>
      <c r="I369" s="87" t="s">
        <v>447</v>
      </c>
      <c r="J369" s="83">
        <v>6</v>
      </c>
      <c r="K369" s="84">
        <v>58.5</v>
      </c>
      <c r="L369" s="85">
        <v>0.195</v>
      </c>
      <c r="M369" s="195">
        <v>16956.579032514</v>
      </c>
      <c r="N369" s="192">
        <v>13734.829016336342</v>
      </c>
    </row>
    <row r="370" spans="3:14" ht="58.5" customHeight="1">
      <c r="C370" s="224"/>
      <c r="D370" s="225"/>
      <c r="E370" s="226"/>
      <c r="F370" s="222" t="s">
        <v>409</v>
      </c>
      <c r="G370" s="223"/>
      <c r="H370" s="87" t="s">
        <v>449</v>
      </c>
      <c r="I370" s="87" t="s">
        <v>447</v>
      </c>
      <c r="J370" s="83">
        <v>6</v>
      </c>
      <c r="K370" s="84">
        <v>99.6</v>
      </c>
      <c r="L370" s="85">
        <v>0.23700000000000002</v>
      </c>
      <c r="M370" s="195">
        <v>20214.263633119997</v>
      </c>
      <c r="N370" s="192">
        <v>16373.5535428272</v>
      </c>
    </row>
    <row r="371" spans="1:14" s="157" customFormat="1" ht="39.75" customHeight="1">
      <c r="A371" s="14"/>
      <c r="B371" s="15"/>
      <c r="C371" s="224"/>
      <c r="D371" s="225"/>
      <c r="E371" s="226"/>
      <c r="F371" s="222" t="s">
        <v>409</v>
      </c>
      <c r="G371" s="223"/>
      <c r="H371" s="87" t="s">
        <v>450</v>
      </c>
      <c r="I371" s="87" t="s">
        <v>447</v>
      </c>
      <c r="J371" s="83">
        <v>7</v>
      </c>
      <c r="K371" s="84">
        <v>99.6</v>
      </c>
      <c r="L371" s="85">
        <v>0.23500000000000001</v>
      </c>
      <c r="M371" s="195">
        <v>22254.344098778</v>
      </c>
      <c r="N371" s="192">
        <v>18026.018720010183</v>
      </c>
    </row>
    <row r="372" spans="3:14" ht="77.25" customHeight="1">
      <c r="C372" s="224"/>
      <c r="D372" s="225"/>
      <c r="E372" s="226"/>
      <c r="F372" s="222" t="s">
        <v>442</v>
      </c>
      <c r="G372" s="223"/>
      <c r="H372" s="87" t="s">
        <v>451</v>
      </c>
      <c r="I372" s="87" t="s">
        <v>447</v>
      </c>
      <c r="J372" s="83">
        <v>7</v>
      </c>
      <c r="K372" s="84">
        <v>99.1</v>
      </c>
      <c r="L372" s="85">
        <v>0.268</v>
      </c>
      <c r="M372" s="195">
        <v>22400.185262574</v>
      </c>
      <c r="N372" s="192">
        <v>18144.15006268494</v>
      </c>
    </row>
    <row r="373" spans="3:14" ht="75" customHeight="1" thickBot="1">
      <c r="C373" s="217"/>
      <c r="D373" s="218"/>
      <c r="E373" s="219"/>
      <c r="F373" s="222" t="s">
        <v>444</v>
      </c>
      <c r="G373" s="223"/>
      <c r="H373" s="87" t="s">
        <v>452</v>
      </c>
      <c r="I373" s="87" t="s">
        <v>447</v>
      </c>
      <c r="J373" s="83">
        <v>7</v>
      </c>
      <c r="K373" s="84">
        <v>99.1</v>
      </c>
      <c r="L373" s="85">
        <v>0.268</v>
      </c>
      <c r="M373" s="195">
        <v>26677.062182266003</v>
      </c>
      <c r="N373" s="193">
        <v>21608.420367635466</v>
      </c>
    </row>
    <row r="374" spans="3:15" ht="15" customHeight="1">
      <c r="C374" s="17"/>
      <c r="D374" s="168"/>
      <c r="E374" s="168"/>
      <c r="F374" s="168"/>
      <c r="L374" s="153"/>
      <c r="O374" s="30"/>
    </row>
    <row r="375" spans="3:15" ht="12">
      <c r="C375" s="17"/>
      <c r="D375" s="162"/>
      <c r="E375" s="162"/>
      <c r="F375" s="162"/>
      <c r="I375" s="29"/>
      <c r="L375" s="153"/>
      <c r="O375" s="30"/>
    </row>
    <row r="376" spans="3:15" ht="12">
      <c r="C376" s="17"/>
      <c r="D376" s="162"/>
      <c r="E376" s="162"/>
      <c r="F376" s="162"/>
      <c r="L376" s="153"/>
      <c r="O376" s="30"/>
    </row>
    <row r="377" spans="1:15" ht="12">
      <c r="A377" s="69"/>
      <c r="C377" s="17"/>
      <c r="D377" s="162"/>
      <c r="E377" s="162"/>
      <c r="F377" s="162"/>
      <c r="L377" s="153"/>
      <c r="O377" s="30"/>
    </row>
    <row r="378" spans="2:15" ht="12"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97"/>
      <c r="N378" s="98"/>
      <c r="O378" s="30"/>
    </row>
    <row r="379" spans="3:15" ht="15">
      <c r="C379" s="17"/>
      <c r="D379" s="149"/>
      <c r="E379" s="149"/>
      <c r="F379" s="149"/>
      <c r="K379" s="153"/>
      <c r="L379" s="154"/>
      <c r="M379" s="155"/>
      <c r="O379" s="30"/>
    </row>
    <row r="380" spans="3:15" ht="40.5" customHeight="1">
      <c r="C380" s="227" t="s">
        <v>20</v>
      </c>
      <c r="D380" s="228"/>
      <c r="E380" s="229"/>
      <c r="F380" s="230" t="s">
        <v>21</v>
      </c>
      <c r="G380" s="231"/>
      <c r="H380" s="74" t="s">
        <v>22</v>
      </c>
      <c r="I380" s="74" t="s">
        <v>23</v>
      </c>
      <c r="J380" s="74" t="s">
        <v>24</v>
      </c>
      <c r="K380" s="75" t="s">
        <v>25</v>
      </c>
      <c r="L380" s="76" t="s">
        <v>26</v>
      </c>
      <c r="M380" s="77" t="s">
        <v>27</v>
      </c>
      <c r="N380" s="78" t="s">
        <v>28</v>
      </c>
      <c r="O380" s="30"/>
    </row>
    <row r="381" spans="3:15" ht="20.25" customHeight="1" thickBot="1">
      <c r="C381" s="104" t="s">
        <v>453</v>
      </c>
      <c r="D381" s="29"/>
      <c r="E381" s="80"/>
      <c r="F381" s="80"/>
      <c r="G381" s="80"/>
      <c r="H381" s="29"/>
      <c r="I381" s="29"/>
      <c r="J381" s="29"/>
      <c r="K381" s="29"/>
      <c r="L381" s="30"/>
      <c r="M381" s="138"/>
      <c r="O381" s="30"/>
    </row>
    <row r="382" spans="3:14" ht="52.5" customHeight="1">
      <c r="C382" s="214"/>
      <c r="D382" s="215"/>
      <c r="E382" s="216"/>
      <c r="F382" s="222" t="s">
        <v>454</v>
      </c>
      <c r="G382" s="223"/>
      <c r="H382" s="87" t="s">
        <v>455</v>
      </c>
      <c r="I382" s="87" t="s">
        <v>456</v>
      </c>
      <c r="J382" s="83">
        <v>1</v>
      </c>
      <c r="K382" s="84">
        <v>13</v>
      </c>
      <c r="L382" s="85">
        <v>0.018</v>
      </c>
      <c r="M382" s="195">
        <v>1861.0925</v>
      </c>
      <c r="N382" s="191">
        <v>1507.484925</v>
      </c>
    </row>
    <row r="383" spans="3:14" ht="64.5" customHeight="1">
      <c r="C383" s="224"/>
      <c r="D383" s="225"/>
      <c r="E383" s="226"/>
      <c r="F383" s="222" t="s">
        <v>457</v>
      </c>
      <c r="G383" s="223"/>
      <c r="H383" s="87" t="s">
        <v>458</v>
      </c>
      <c r="I383" s="87" t="s">
        <v>456</v>
      </c>
      <c r="J383" s="83">
        <v>2</v>
      </c>
      <c r="K383" s="84">
        <v>21</v>
      </c>
      <c r="L383" s="85">
        <v>0.044</v>
      </c>
      <c r="M383" s="195">
        <v>2977.748</v>
      </c>
      <c r="N383" s="192">
        <v>2411.97588</v>
      </c>
    </row>
    <row r="384" spans="3:14" ht="55.5" customHeight="1">
      <c r="C384" s="224"/>
      <c r="D384" s="225"/>
      <c r="E384" s="226"/>
      <c r="F384" s="222" t="s">
        <v>459</v>
      </c>
      <c r="G384" s="223"/>
      <c r="H384" s="87" t="s">
        <v>460</v>
      </c>
      <c r="I384" s="87" t="s">
        <v>461</v>
      </c>
      <c r="J384" s="83">
        <v>1</v>
      </c>
      <c r="K384" s="84">
        <v>15</v>
      </c>
      <c r="L384" s="85">
        <v>0.042</v>
      </c>
      <c r="M384" s="195">
        <v>2754.4169</v>
      </c>
      <c r="N384" s="192">
        <v>2231.077689</v>
      </c>
    </row>
    <row r="385" spans="1:14" ht="51.75" customHeight="1" thickBot="1">
      <c r="A385" s="69"/>
      <c r="C385" s="217"/>
      <c r="D385" s="218"/>
      <c r="E385" s="219"/>
      <c r="F385" s="222" t="s">
        <v>462</v>
      </c>
      <c r="G385" s="223"/>
      <c r="H385" s="87" t="s">
        <v>463</v>
      </c>
      <c r="I385" s="87" t="s">
        <v>461</v>
      </c>
      <c r="J385" s="83">
        <v>2</v>
      </c>
      <c r="K385" s="84">
        <v>25</v>
      </c>
      <c r="L385" s="85">
        <v>0.05</v>
      </c>
      <c r="M385" s="195">
        <v>4913.2842</v>
      </c>
      <c r="N385" s="193">
        <v>3979.7602020000004</v>
      </c>
    </row>
    <row r="386" spans="3:15" ht="42.75" customHeight="1" thickBot="1">
      <c r="C386" s="104" t="s">
        <v>464</v>
      </c>
      <c r="D386" s="29"/>
      <c r="E386" s="80"/>
      <c r="F386" s="80"/>
      <c r="G386" s="80"/>
      <c r="H386" s="29"/>
      <c r="I386" s="29"/>
      <c r="J386" s="29"/>
      <c r="K386" s="30"/>
      <c r="L386" s="81"/>
      <c r="M386" s="155"/>
      <c r="O386" s="30"/>
    </row>
    <row r="387" spans="3:14" ht="42.75" customHeight="1">
      <c r="C387" s="214"/>
      <c r="D387" s="215"/>
      <c r="E387" s="216"/>
      <c r="F387" s="222" t="s">
        <v>465</v>
      </c>
      <c r="G387" s="223"/>
      <c r="H387" s="87" t="s">
        <v>466</v>
      </c>
      <c r="I387" s="87" t="s">
        <v>467</v>
      </c>
      <c r="J387" s="83">
        <v>1</v>
      </c>
      <c r="K387" s="84">
        <v>4.5</v>
      </c>
      <c r="L387" s="85">
        <v>0.01</v>
      </c>
      <c r="M387" s="195">
        <v>985.275769366</v>
      </c>
      <c r="N387" s="191">
        <v>798.07337318646</v>
      </c>
    </row>
    <row r="388" spans="3:14" ht="54.75" customHeight="1">
      <c r="C388" s="224"/>
      <c r="D388" s="225"/>
      <c r="E388" s="226"/>
      <c r="F388" s="222" t="s">
        <v>468</v>
      </c>
      <c r="G388" s="223"/>
      <c r="H388" s="87" t="s">
        <v>469</v>
      </c>
      <c r="I388" s="87" t="s">
        <v>470</v>
      </c>
      <c r="J388" s="83">
        <v>1</v>
      </c>
      <c r="K388" s="84">
        <v>8.5</v>
      </c>
      <c r="L388" s="85">
        <v>0.02</v>
      </c>
      <c r="M388" s="195">
        <v>1629.690214046</v>
      </c>
      <c r="N388" s="192">
        <v>1320.0490733772601</v>
      </c>
    </row>
    <row r="389" spans="3:14" ht="48.75" customHeight="1">
      <c r="C389" s="224"/>
      <c r="D389" s="225"/>
      <c r="E389" s="226"/>
      <c r="F389" s="222" t="s">
        <v>471</v>
      </c>
      <c r="G389" s="223"/>
      <c r="H389" s="87" t="s">
        <v>472</v>
      </c>
      <c r="I389" s="87" t="s">
        <v>473</v>
      </c>
      <c r="J389" s="83">
        <v>1</v>
      </c>
      <c r="K389" s="84">
        <v>12.6</v>
      </c>
      <c r="L389" s="85">
        <v>0.024</v>
      </c>
      <c r="M389" s="195">
        <v>2335.154448222</v>
      </c>
      <c r="N389" s="192">
        <v>1891.4751030598204</v>
      </c>
    </row>
    <row r="390" spans="3:14" ht="45" customHeight="1">
      <c r="C390" s="224"/>
      <c r="D390" s="225"/>
      <c r="E390" s="226"/>
      <c r="F390" s="222" t="s">
        <v>474</v>
      </c>
      <c r="G390" s="223"/>
      <c r="H390" s="87" t="s">
        <v>475</v>
      </c>
      <c r="I390" s="87" t="s">
        <v>476</v>
      </c>
      <c r="J390" s="83">
        <v>1</v>
      </c>
      <c r="K390" s="84">
        <v>16.8</v>
      </c>
      <c r="L390" s="85">
        <v>0.028</v>
      </c>
      <c r="M390" s="195">
        <v>3028.7478899960006</v>
      </c>
      <c r="N390" s="192">
        <v>2453.285790896761</v>
      </c>
    </row>
    <row r="391" spans="3:14" ht="48.75" customHeight="1">
      <c r="C391" s="224"/>
      <c r="D391" s="225"/>
      <c r="E391" s="226"/>
      <c r="F391" s="222" t="s">
        <v>477</v>
      </c>
      <c r="G391" s="223"/>
      <c r="H391" s="87" t="s">
        <v>478</v>
      </c>
      <c r="I391" s="87" t="s">
        <v>479</v>
      </c>
      <c r="J391" s="83">
        <v>1</v>
      </c>
      <c r="K391" s="84">
        <v>21.5</v>
      </c>
      <c r="L391" s="85">
        <v>0.039</v>
      </c>
      <c r="M391" s="195">
        <v>3947.8863874080002</v>
      </c>
      <c r="N391" s="192">
        <v>3197.7879738004804</v>
      </c>
    </row>
    <row r="392" spans="3:14" ht="37.5" customHeight="1" thickBot="1">
      <c r="C392" s="217"/>
      <c r="D392" s="218"/>
      <c r="E392" s="219"/>
      <c r="F392" s="222" t="s">
        <v>480</v>
      </c>
      <c r="G392" s="223"/>
      <c r="H392" s="169" t="s">
        <v>481</v>
      </c>
      <c r="I392" s="169" t="s">
        <v>482</v>
      </c>
      <c r="J392" s="170">
        <v>1</v>
      </c>
      <c r="K392" s="171">
        <v>25.5</v>
      </c>
      <c r="L392" s="172">
        <v>0.047</v>
      </c>
      <c r="M392" s="195">
        <v>4297.2268495240005</v>
      </c>
      <c r="N392" s="193">
        <v>3480.753748114441</v>
      </c>
    </row>
    <row r="393" spans="3:15" ht="40.5" customHeight="1">
      <c r="C393" s="110" t="s">
        <v>483</v>
      </c>
      <c r="D393" s="29"/>
      <c r="E393" s="29"/>
      <c r="F393" s="58"/>
      <c r="H393" s="28"/>
      <c r="I393" s="28"/>
      <c r="J393" s="28"/>
      <c r="K393" s="30"/>
      <c r="L393" s="81"/>
      <c r="M393" s="66"/>
      <c r="O393" s="30"/>
    </row>
    <row r="394" spans="3:15" ht="54.75" customHeight="1" thickBot="1">
      <c r="C394" s="173" t="s">
        <v>484</v>
      </c>
      <c r="F394" s="157"/>
      <c r="G394" s="157"/>
      <c r="K394" s="153"/>
      <c r="L394" s="154"/>
      <c r="M394" s="155"/>
      <c r="O394" s="30"/>
    </row>
    <row r="395" spans="3:14" ht="54.75" customHeight="1">
      <c r="C395" s="214"/>
      <c r="D395" s="215"/>
      <c r="E395" s="216"/>
      <c r="F395" s="220" t="s">
        <v>485</v>
      </c>
      <c r="G395" s="221"/>
      <c r="H395" s="87" t="s">
        <v>486</v>
      </c>
      <c r="I395" s="87" t="s">
        <v>487</v>
      </c>
      <c r="J395" s="83">
        <v>1</v>
      </c>
      <c r="K395" s="84"/>
      <c r="L395" s="85"/>
      <c r="M395" s="195">
        <v>766.5140236719999</v>
      </c>
      <c r="N395" s="191">
        <v>620.87635917432</v>
      </c>
    </row>
    <row r="396" spans="3:14" ht="53.25" customHeight="1" thickBot="1">
      <c r="C396" s="217"/>
      <c r="D396" s="218"/>
      <c r="E396" s="219"/>
      <c r="F396" s="222" t="s">
        <v>488</v>
      </c>
      <c r="G396" s="223"/>
      <c r="H396" s="87" t="s">
        <v>489</v>
      </c>
      <c r="I396" s="87" t="s">
        <v>487</v>
      </c>
      <c r="J396" s="83">
        <v>1</v>
      </c>
      <c r="K396" s="84">
        <v>1.5</v>
      </c>
      <c r="L396" s="85">
        <v>0.009000000000000001</v>
      </c>
      <c r="M396" s="195">
        <v>5596.2307038</v>
      </c>
      <c r="N396" s="193">
        <v>4532.946870078</v>
      </c>
    </row>
    <row r="397" spans="3:15" ht="27.75" customHeight="1" thickBot="1">
      <c r="C397" s="156" t="s">
        <v>490</v>
      </c>
      <c r="D397" s="159"/>
      <c r="E397" s="159"/>
      <c r="F397" s="159"/>
      <c r="K397" s="153"/>
      <c r="L397" s="154"/>
      <c r="M397" s="165"/>
      <c r="O397" s="30"/>
    </row>
    <row r="398" spans="3:14" ht="64.5" customHeight="1">
      <c r="C398" s="214"/>
      <c r="D398" s="215"/>
      <c r="E398" s="216"/>
      <c r="F398" s="222" t="s">
        <v>491</v>
      </c>
      <c r="G398" s="223"/>
      <c r="H398" s="87" t="s">
        <v>492</v>
      </c>
      <c r="I398" s="87" t="s">
        <v>493</v>
      </c>
      <c r="J398" s="83">
        <v>1</v>
      </c>
      <c r="K398" s="84">
        <v>11.35</v>
      </c>
      <c r="L398" s="85">
        <v>0.028</v>
      </c>
      <c r="M398" s="195">
        <v>2265.625521296</v>
      </c>
      <c r="N398" s="191">
        <v>1835.1566722497603</v>
      </c>
    </row>
    <row r="399" spans="3:14" ht="66.75" customHeight="1" thickBot="1">
      <c r="C399" s="217"/>
      <c r="D399" s="218"/>
      <c r="E399" s="219"/>
      <c r="F399" s="222" t="s">
        <v>494</v>
      </c>
      <c r="G399" s="223"/>
      <c r="H399" s="87" t="s">
        <v>495</v>
      </c>
      <c r="I399" s="87" t="s">
        <v>493</v>
      </c>
      <c r="J399" s="83">
        <v>1</v>
      </c>
      <c r="K399" s="84">
        <v>7.42</v>
      </c>
      <c r="L399" s="85">
        <v>0.035</v>
      </c>
      <c r="M399" s="195">
        <v>1533.0280473439998</v>
      </c>
      <c r="N399" s="193">
        <v>1241.75271834864</v>
      </c>
    </row>
    <row r="400" spans="3:12" ht="46.5" customHeight="1">
      <c r="C400" s="17"/>
      <c r="D400" s="159"/>
      <c r="E400" s="159"/>
      <c r="F400" s="159"/>
      <c r="L400" s="153"/>
    </row>
    <row r="401" spans="3:12" ht="12.75" customHeight="1">
      <c r="C401" s="17"/>
      <c r="D401" s="159"/>
      <c r="E401" s="159"/>
      <c r="F401" s="159"/>
      <c r="L401" s="153"/>
    </row>
    <row r="402" spans="3:12" ht="12.75" customHeight="1">
      <c r="C402" s="17"/>
      <c r="D402" s="159"/>
      <c r="E402" s="159"/>
      <c r="F402" s="159"/>
      <c r="L402" s="153"/>
    </row>
    <row r="403" spans="1:14" s="157" customFormat="1" ht="25.5" customHeight="1">
      <c r="A403" s="14"/>
      <c r="B403" s="15"/>
      <c r="C403" s="17"/>
      <c r="D403" s="159"/>
      <c r="E403" s="159"/>
      <c r="F403" s="159"/>
      <c r="G403" s="17"/>
      <c r="H403" s="17"/>
      <c r="I403" s="17"/>
      <c r="J403" s="17"/>
      <c r="K403" s="17"/>
      <c r="L403" s="153"/>
      <c r="M403" s="18"/>
      <c r="N403" s="19"/>
    </row>
    <row r="404" spans="3:12" ht="12.75" customHeight="1">
      <c r="C404" s="17"/>
      <c r="D404" s="159"/>
      <c r="E404" s="159"/>
      <c r="F404" s="159"/>
      <c r="L404" s="153"/>
    </row>
    <row r="405" spans="3:12" ht="12.75" customHeight="1">
      <c r="C405" s="17"/>
      <c r="D405" s="159"/>
      <c r="E405" s="159"/>
      <c r="F405" s="159"/>
      <c r="L405" s="153"/>
    </row>
    <row r="406" spans="3:12" ht="12.75" customHeight="1">
      <c r="C406" s="17"/>
      <c r="D406" s="159"/>
      <c r="E406" s="159"/>
      <c r="F406" s="159"/>
      <c r="L406" s="153"/>
    </row>
    <row r="407" spans="3:12" ht="12.75" customHeight="1">
      <c r="C407" s="17"/>
      <c r="D407" s="159"/>
      <c r="E407" s="159"/>
      <c r="F407" s="159"/>
      <c r="L407" s="153"/>
    </row>
    <row r="408" spans="2:12" ht="12.75" customHeight="1">
      <c r="B408" s="58"/>
      <c r="C408" s="17"/>
      <c r="D408" s="159"/>
      <c r="E408" s="159"/>
      <c r="F408" s="159"/>
      <c r="L408" s="153"/>
    </row>
    <row r="409" spans="3:12" ht="68.25" customHeight="1">
      <c r="C409" s="17"/>
      <c r="D409" s="159"/>
      <c r="E409" s="159"/>
      <c r="F409" s="159"/>
      <c r="L409" s="153"/>
    </row>
    <row r="410" spans="3:12" ht="12.75" customHeight="1">
      <c r="C410" s="17"/>
      <c r="D410" s="159"/>
      <c r="E410" s="159"/>
      <c r="F410" s="159"/>
      <c r="L410" s="153"/>
    </row>
    <row r="411" spans="1:12" ht="48" customHeight="1">
      <c r="A411" s="174"/>
      <c r="C411" s="17"/>
      <c r="D411" s="159"/>
      <c r="E411" s="159"/>
      <c r="F411" s="159"/>
      <c r="L411" s="153"/>
    </row>
    <row r="412" spans="3:12" ht="48" customHeight="1">
      <c r="C412" s="17"/>
      <c r="D412" s="159"/>
      <c r="E412" s="159"/>
      <c r="F412" s="159"/>
      <c r="L412" s="153"/>
    </row>
    <row r="413" spans="3:12" ht="48" customHeight="1">
      <c r="C413" s="17"/>
      <c r="D413" s="159"/>
      <c r="E413" s="159"/>
      <c r="F413" s="159"/>
      <c r="L413" s="153"/>
    </row>
    <row r="414" spans="3:12" ht="48" customHeight="1">
      <c r="C414" s="17"/>
      <c r="D414" s="159"/>
      <c r="E414" s="159"/>
      <c r="F414" s="159"/>
      <c r="L414" s="153"/>
    </row>
    <row r="415" spans="3:12" ht="12.75" customHeight="1">
      <c r="C415" s="17"/>
      <c r="D415" s="159"/>
      <c r="E415" s="159"/>
      <c r="F415" s="159"/>
      <c r="L415" s="153"/>
    </row>
    <row r="416" spans="3:12" ht="12.75" customHeight="1">
      <c r="C416" s="17"/>
      <c r="D416" s="159"/>
      <c r="E416" s="159"/>
      <c r="F416" s="159"/>
      <c r="L416" s="153"/>
    </row>
    <row r="417" spans="3:12" ht="12.75" customHeight="1">
      <c r="C417" s="17"/>
      <c r="D417" s="159"/>
      <c r="E417" s="159"/>
      <c r="F417" s="159"/>
      <c r="L417" s="153"/>
    </row>
    <row r="418" spans="3:12" ht="12.75" customHeight="1">
      <c r="C418" s="17"/>
      <c r="D418" s="159"/>
      <c r="E418" s="159"/>
      <c r="F418" s="159"/>
      <c r="L418" s="153"/>
    </row>
    <row r="419" spans="3:12" ht="12.75" customHeight="1">
      <c r="C419" s="17"/>
      <c r="D419" s="159"/>
      <c r="E419" s="159"/>
      <c r="F419" s="159"/>
      <c r="L419" s="153"/>
    </row>
    <row r="420" spans="3:12" ht="12.75" customHeight="1">
      <c r="C420" s="17"/>
      <c r="D420" s="159"/>
      <c r="E420" s="159"/>
      <c r="F420" s="159"/>
      <c r="L420" s="153"/>
    </row>
    <row r="421" spans="3:12" ht="12.75" customHeight="1">
      <c r="C421" s="17"/>
      <c r="D421" s="159"/>
      <c r="E421" s="159"/>
      <c r="F421" s="159"/>
      <c r="L421" s="153"/>
    </row>
    <row r="422" spans="3:12" ht="12.75" customHeight="1">
      <c r="C422" s="17"/>
      <c r="D422" s="159"/>
      <c r="E422" s="159"/>
      <c r="F422" s="159"/>
      <c r="L422" s="153"/>
    </row>
    <row r="423" spans="3:12" ht="12.75" customHeight="1">
      <c r="C423" s="17"/>
      <c r="D423" s="159"/>
      <c r="E423" s="159"/>
      <c r="F423" s="159"/>
      <c r="L423" s="153"/>
    </row>
    <row r="424" spans="3:12" ht="12.75" customHeight="1">
      <c r="C424" s="17"/>
      <c r="D424" s="159"/>
      <c r="E424" s="159"/>
      <c r="F424" s="159"/>
      <c r="L424" s="153"/>
    </row>
    <row r="425" spans="3:12" ht="12.75" customHeight="1">
      <c r="C425" s="17"/>
      <c r="D425" s="159"/>
      <c r="E425" s="159"/>
      <c r="F425" s="159"/>
      <c r="L425" s="153"/>
    </row>
    <row r="426" spans="3:12" ht="12.75" customHeight="1">
      <c r="C426" s="17"/>
      <c r="D426" s="159"/>
      <c r="E426" s="159"/>
      <c r="F426" s="159"/>
      <c r="L426" s="153"/>
    </row>
    <row r="427" spans="3:12" ht="12.75" customHeight="1">
      <c r="C427" s="17"/>
      <c r="D427" s="159"/>
      <c r="E427" s="159"/>
      <c r="F427" s="159"/>
      <c r="L427" s="153"/>
    </row>
    <row r="428" spans="3:12" ht="12.75" customHeight="1">
      <c r="C428" s="17"/>
      <c r="D428" s="159"/>
      <c r="E428" s="159"/>
      <c r="F428" s="159"/>
      <c r="L428" s="153"/>
    </row>
    <row r="429" spans="3:12" ht="12.75" customHeight="1">
      <c r="C429" s="17"/>
      <c r="D429" s="159"/>
      <c r="E429" s="159"/>
      <c r="F429" s="159"/>
      <c r="L429" s="153"/>
    </row>
    <row r="430" spans="3:12" ht="12.75" customHeight="1">
      <c r="C430" s="17"/>
      <c r="D430" s="159"/>
      <c r="E430" s="159"/>
      <c r="F430" s="159"/>
      <c r="L430" s="153"/>
    </row>
    <row r="431" spans="3:12" ht="15">
      <c r="C431" s="17"/>
      <c r="D431" s="159"/>
      <c r="E431" s="159"/>
      <c r="F431" s="159"/>
      <c r="L431" s="153"/>
    </row>
    <row r="432" spans="3:12" ht="15">
      <c r="C432" s="17"/>
      <c r="D432" s="159"/>
      <c r="E432" s="159"/>
      <c r="F432" s="159"/>
      <c r="L432" s="153"/>
    </row>
    <row r="433" spans="3:12" ht="15">
      <c r="C433" s="17"/>
      <c r="D433" s="159"/>
      <c r="E433" s="159"/>
      <c r="F433" s="159"/>
      <c r="L433" s="153"/>
    </row>
    <row r="434" spans="3:12" ht="15">
      <c r="C434" s="17"/>
      <c r="D434" s="159"/>
      <c r="E434" s="159"/>
      <c r="F434" s="159"/>
      <c r="L434" s="153"/>
    </row>
    <row r="435" spans="3:12" ht="15">
      <c r="C435" s="17"/>
      <c r="D435" s="159"/>
      <c r="E435" s="159"/>
      <c r="F435" s="159"/>
      <c r="L435" s="153"/>
    </row>
    <row r="436" spans="3:12" ht="15">
      <c r="C436" s="17"/>
      <c r="D436" s="159"/>
      <c r="E436" s="159"/>
      <c r="F436" s="159"/>
      <c r="L436" s="153"/>
    </row>
    <row r="437" spans="3:12" ht="15">
      <c r="C437" s="17"/>
      <c r="D437" s="159"/>
      <c r="E437" s="159"/>
      <c r="F437" s="159"/>
      <c r="L437" s="153"/>
    </row>
    <row r="438" spans="3:12" ht="15">
      <c r="C438" s="17"/>
      <c r="D438" s="159"/>
      <c r="E438" s="159"/>
      <c r="F438" s="159"/>
      <c r="L438" s="153"/>
    </row>
    <row r="439" spans="3:12" ht="46.5" customHeight="1">
      <c r="C439" s="17"/>
      <c r="D439" s="159"/>
      <c r="E439" s="159"/>
      <c r="F439" s="159"/>
      <c r="L439" s="153"/>
    </row>
    <row r="440" spans="3:12" ht="46.5" customHeight="1">
      <c r="C440" s="17"/>
      <c r="D440" s="159"/>
      <c r="E440" s="159"/>
      <c r="F440" s="159"/>
      <c r="L440" s="153"/>
    </row>
    <row r="441" spans="3:12" ht="24" customHeight="1">
      <c r="C441" s="17"/>
      <c r="D441" s="159"/>
      <c r="E441" s="159"/>
      <c r="F441" s="159"/>
      <c r="L441" s="153"/>
    </row>
    <row r="442" spans="3:12" ht="15">
      <c r="C442" s="17"/>
      <c r="D442" s="159"/>
      <c r="E442" s="159"/>
      <c r="F442" s="159"/>
      <c r="L442" s="153"/>
    </row>
    <row r="443" ht="24.75" customHeight="1"/>
    <row r="447" ht="47.25" customHeight="1"/>
    <row r="448" ht="47.25" customHeight="1"/>
    <row r="449" ht="94.5" customHeight="1"/>
    <row r="450" ht="94.5" customHeight="1"/>
    <row r="452" ht="94.5" customHeight="1"/>
    <row r="457" ht="24.75" customHeight="1"/>
  </sheetData>
  <sheetProtection selectLockedCells="1" selectUnlockedCells="1"/>
  <mergeCells count="242">
    <mergeCell ref="L7:M7"/>
    <mergeCell ref="J8:K8"/>
    <mergeCell ref="L8:M8"/>
    <mergeCell ref="J9:K9"/>
    <mergeCell ref="C10:E11"/>
    <mergeCell ref="J10:K11"/>
    <mergeCell ref="C17:E17"/>
    <mergeCell ref="F17:G17"/>
    <mergeCell ref="C7:D9"/>
    <mergeCell ref="J7:K7"/>
    <mergeCell ref="C22:E22"/>
    <mergeCell ref="F22:G22"/>
    <mergeCell ref="C23:E23"/>
    <mergeCell ref="F23:G23"/>
    <mergeCell ref="C24:E24"/>
    <mergeCell ref="F24:G24"/>
    <mergeCell ref="C26:E26"/>
    <mergeCell ref="F26:G26"/>
    <mergeCell ref="C27:E27"/>
    <mergeCell ref="F27:G27"/>
    <mergeCell ref="C29:E30"/>
    <mergeCell ref="F29:G29"/>
    <mergeCell ref="F30:G30"/>
    <mergeCell ref="C31:E32"/>
    <mergeCell ref="F31:G31"/>
    <mergeCell ref="F32:G32"/>
    <mergeCell ref="C40:E42"/>
    <mergeCell ref="F40:G40"/>
    <mergeCell ref="F41:G41"/>
    <mergeCell ref="F42:G42"/>
    <mergeCell ref="C45:E46"/>
    <mergeCell ref="F45:G45"/>
    <mergeCell ref="F46:G46"/>
    <mergeCell ref="C47:E48"/>
    <mergeCell ref="F47:G47"/>
    <mergeCell ref="F48:G48"/>
    <mergeCell ref="C51:E51"/>
    <mergeCell ref="F51:G51"/>
    <mergeCell ref="C52:E52"/>
    <mergeCell ref="F52:G52"/>
    <mergeCell ref="C53:E53"/>
    <mergeCell ref="F53:G53"/>
    <mergeCell ref="C54:E54"/>
    <mergeCell ref="F54:G54"/>
    <mergeCell ref="C55:E55"/>
    <mergeCell ref="F55:G55"/>
    <mergeCell ref="C56:E56"/>
    <mergeCell ref="F56:G56"/>
    <mergeCell ref="C57:E57"/>
    <mergeCell ref="F57:G57"/>
    <mergeCell ref="C58:E58"/>
    <mergeCell ref="F58:G58"/>
    <mergeCell ref="C59:E59"/>
    <mergeCell ref="F59:G59"/>
    <mergeCell ref="C60:E60"/>
    <mergeCell ref="F60:G60"/>
    <mergeCell ref="C63:E64"/>
    <mergeCell ref="F63:G63"/>
    <mergeCell ref="F64:G64"/>
    <mergeCell ref="C73:D75"/>
    <mergeCell ref="J73:K73"/>
    <mergeCell ref="L73:M73"/>
    <mergeCell ref="J74:K74"/>
    <mergeCell ref="L74:M74"/>
    <mergeCell ref="J75:K75"/>
    <mergeCell ref="C76:E77"/>
    <mergeCell ref="J76:K77"/>
    <mergeCell ref="C87:E87"/>
    <mergeCell ref="F87:G87"/>
    <mergeCell ref="C89:E93"/>
    <mergeCell ref="F89:G93"/>
    <mergeCell ref="C95:E99"/>
    <mergeCell ref="F95:G99"/>
    <mergeCell ref="C101:E105"/>
    <mergeCell ref="F101:G105"/>
    <mergeCell ref="C106:N106"/>
    <mergeCell ref="C107:E111"/>
    <mergeCell ref="F107:G111"/>
    <mergeCell ref="C118:E118"/>
    <mergeCell ref="F118:G118"/>
    <mergeCell ref="C120:E125"/>
    <mergeCell ref="F120:G125"/>
    <mergeCell ref="C127:E132"/>
    <mergeCell ref="F127:G132"/>
    <mergeCell ref="C134:E139"/>
    <mergeCell ref="F134:G139"/>
    <mergeCell ref="C147:E147"/>
    <mergeCell ref="F147:G147"/>
    <mergeCell ref="C149:E152"/>
    <mergeCell ref="F149:G152"/>
    <mergeCell ref="C154:E157"/>
    <mergeCell ref="F154:G157"/>
    <mergeCell ref="C159:E162"/>
    <mergeCell ref="F159:G162"/>
    <mergeCell ref="C163:N163"/>
    <mergeCell ref="C164:E167"/>
    <mergeCell ref="F164:G167"/>
    <mergeCell ref="C168:N168"/>
    <mergeCell ref="C169:E171"/>
    <mergeCell ref="F169:G171"/>
    <mergeCell ref="C182:E182"/>
    <mergeCell ref="F182:G182"/>
    <mergeCell ref="C184:E191"/>
    <mergeCell ref="F184:G191"/>
    <mergeCell ref="C193:E200"/>
    <mergeCell ref="F193:G200"/>
    <mergeCell ref="C202:E209"/>
    <mergeCell ref="F202:G209"/>
    <mergeCell ref="C210:N210"/>
    <mergeCell ref="C211:E218"/>
    <mergeCell ref="F211:G218"/>
    <mergeCell ref="C225:E225"/>
    <mergeCell ref="F225:G225"/>
    <mergeCell ref="C227:E231"/>
    <mergeCell ref="F227:G227"/>
    <mergeCell ref="F228:G228"/>
    <mergeCell ref="F229:G229"/>
    <mergeCell ref="F230:G230"/>
    <mergeCell ref="F231:G231"/>
    <mergeCell ref="C233:E235"/>
    <mergeCell ref="F233:G233"/>
    <mergeCell ref="F234:G234"/>
    <mergeCell ref="F235:G235"/>
    <mergeCell ref="C237:E239"/>
    <mergeCell ref="F237:G237"/>
    <mergeCell ref="F238:G238"/>
    <mergeCell ref="F239:G239"/>
    <mergeCell ref="C241:E242"/>
    <mergeCell ref="F241:G241"/>
    <mergeCell ref="F242:G242"/>
    <mergeCell ref="C249:E249"/>
    <mergeCell ref="F249:G249"/>
    <mergeCell ref="C254:E257"/>
    <mergeCell ref="F254:G257"/>
    <mergeCell ref="C258:E260"/>
    <mergeCell ref="F258:G260"/>
    <mergeCell ref="C262:E268"/>
    <mergeCell ref="F262:G262"/>
    <mergeCell ref="F263:G263"/>
    <mergeCell ref="F264:G264"/>
    <mergeCell ref="F265:G265"/>
    <mergeCell ref="F266:G266"/>
    <mergeCell ref="F267:G267"/>
    <mergeCell ref="F268:G268"/>
    <mergeCell ref="C271:E272"/>
    <mergeCell ref="F271:G271"/>
    <mergeCell ref="F272:G272"/>
    <mergeCell ref="C280:E280"/>
    <mergeCell ref="F280:G280"/>
    <mergeCell ref="C282:E282"/>
    <mergeCell ref="F282:G282"/>
    <mergeCell ref="C284:E287"/>
    <mergeCell ref="F284:G285"/>
    <mergeCell ref="F286:G287"/>
    <mergeCell ref="C289:E289"/>
    <mergeCell ref="F289:G289"/>
    <mergeCell ref="C290:E290"/>
    <mergeCell ref="F290:G290"/>
    <mergeCell ref="C291:E291"/>
    <mergeCell ref="F291:G291"/>
    <mergeCell ref="C292:E292"/>
    <mergeCell ref="F292:G292"/>
    <mergeCell ref="C294:E296"/>
    <mergeCell ref="F294:G294"/>
    <mergeCell ref="F295:G295"/>
    <mergeCell ref="F296:G296"/>
    <mergeCell ref="C305:E305"/>
    <mergeCell ref="F305:G305"/>
    <mergeCell ref="C307:E309"/>
    <mergeCell ref="F307:G309"/>
    <mergeCell ref="C311:E313"/>
    <mergeCell ref="F311:G311"/>
    <mergeCell ref="F312:G312"/>
    <mergeCell ref="F313:G313"/>
    <mergeCell ref="C315:E317"/>
    <mergeCell ref="F315:G315"/>
    <mergeCell ref="F316:G316"/>
    <mergeCell ref="F317:G317"/>
    <mergeCell ref="C324:E324"/>
    <mergeCell ref="F324:G324"/>
    <mergeCell ref="C326:E329"/>
    <mergeCell ref="F326:G326"/>
    <mergeCell ref="F327:G327"/>
    <mergeCell ref="F328:G328"/>
    <mergeCell ref="F329:G329"/>
    <mergeCell ref="C331:E334"/>
    <mergeCell ref="F331:G331"/>
    <mergeCell ref="F332:G332"/>
    <mergeCell ref="F333:G333"/>
    <mergeCell ref="F334:G334"/>
    <mergeCell ref="C341:E341"/>
    <mergeCell ref="F341:G341"/>
    <mergeCell ref="C343:E35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C355:E355"/>
    <mergeCell ref="F355:G355"/>
    <mergeCell ref="C360:E360"/>
    <mergeCell ref="F360:G360"/>
    <mergeCell ref="C362:E373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C380:E380"/>
    <mergeCell ref="F380:G380"/>
    <mergeCell ref="C382:E385"/>
    <mergeCell ref="F382:G382"/>
    <mergeCell ref="F383:G383"/>
    <mergeCell ref="F384:G384"/>
    <mergeCell ref="F385:G385"/>
    <mergeCell ref="F388:G388"/>
    <mergeCell ref="F389:G389"/>
    <mergeCell ref="F390:G390"/>
    <mergeCell ref="F391:G391"/>
    <mergeCell ref="F392:G392"/>
    <mergeCell ref="F371:G371"/>
    <mergeCell ref="F372:G372"/>
    <mergeCell ref="F373:G373"/>
    <mergeCell ref="F19:G19"/>
    <mergeCell ref="C19:E19"/>
    <mergeCell ref="C395:E396"/>
    <mergeCell ref="F395:G395"/>
    <mergeCell ref="F396:G396"/>
    <mergeCell ref="C398:E399"/>
    <mergeCell ref="F398:G398"/>
    <mergeCell ref="F399:G399"/>
    <mergeCell ref="C387:E392"/>
    <mergeCell ref="F387:G38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rowBreaks count="6" manualBreakCount="6">
    <brk id="11" max="255" man="1"/>
    <brk id="36" max="255" man="1"/>
    <brk id="174" max="255" man="1"/>
    <brk id="240" max="255" man="1"/>
    <brk id="296" max="255" man="1"/>
    <brk id="4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workbookViewId="0" topLeftCell="A1">
      <selection activeCell="B7" sqref="B7"/>
    </sheetView>
  </sheetViews>
  <sheetFormatPr defaultColWidth="9.140625" defaultRowHeight="12.75"/>
  <cols>
    <col min="1" max="1" width="18.7109375" style="175" customWidth="1"/>
    <col min="2" max="2" width="8.7109375" style="175" customWidth="1"/>
    <col min="3" max="3" width="2.28125" style="175" customWidth="1"/>
    <col min="4" max="4" width="8.7109375" style="175" customWidth="1"/>
    <col min="5" max="5" width="2.7109375" style="175" customWidth="1"/>
    <col min="6" max="6" width="2.28125" style="175" customWidth="1"/>
    <col min="7" max="7" width="29.28125" style="175" customWidth="1"/>
    <col min="8" max="8" width="8.7109375" style="175" customWidth="1"/>
    <col min="9" max="9" width="2.28125" style="175" customWidth="1"/>
    <col min="10" max="16384" width="9.140625" style="176" customWidth="1"/>
  </cols>
  <sheetData>
    <row r="1" spans="1:9" s="180" customFormat="1" ht="19.5" customHeight="1">
      <c r="A1" s="177"/>
      <c r="B1" s="178"/>
      <c r="C1" s="299"/>
      <c r="D1" s="299"/>
      <c r="E1" s="299"/>
      <c r="G1" s="177"/>
      <c r="H1" s="181"/>
      <c r="I1" s="179"/>
    </row>
    <row r="2" spans="1:9" s="180" customFormat="1" ht="27" customHeight="1">
      <c r="A2" s="182" t="s">
        <v>0</v>
      </c>
      <c r="B2" s="183">
        <v>0.55</v>
      </c>
      <c r="C2" s="300" t="s">
        <v>1</v>
      </c>
      <c r="D2" s="300"/>
      <c r="E2" s="300"/>
      <c r="F2" s="301" t="s">
        <v>496</v>
      </c>
      <c r="G2" s="301"/>
      <c r="H2" s="184">
        <f aca="true" t="shared" si="0" ref="H2:H10">1-B2</f>
        <v>0.44999999999999996</v>
      </c>
      <c r="I2" s="185"/>
    </row>
    <row r="3" spans="1:9" s="180" customFormat="1" ht="27" customHeight="1">
      <c r="A3" s="186" t="s">
        <v>0</v>
      </c>
      <c r="B3" s="183">
        <v>0.55</v>
      </c>
      <c r="C3" s="296" t="s">
        <v>1</v>
      </c>
      <c r="D3" s="296"/>
      <c r="E3" s="296"/>
      <c r="F3" s="297" t="s">
        <v>497</v>
      </c>
      <c r="G3" s="297"/>
      <c r="H3" s="187">
        <f t="shared" si="0"/>
        <v>0.44999999999999996</v>
      </c>
      <c r="I3" s="185"/>
    </row>
    <row r="4" spans="1:9" s="180" customFormat="1" ht="27" customHeight="1">
      <c r="A4" s="186" t="s">
        <v>0</v>
      </c>
      <c r="B4" s="183">
        <v>0.55</v>
      </c>
      <c r="C4" s="296" t="s">
        <v>1</v>
      </c>
      <c r="D4" s="296"/>
      <c r="E4" s="296"/>
      <c r="F4" s="297" t="s">
        <v>498</v>
      </c>
      <c r="G4" s="297"/>
      <c r="H4" s="187">
        <f t="shared" si="0"/>
        <v>0.44999999999999996</v>
      </c>
      <c r="I4" s="185"/>
    </row>
    <row r="5" spans="1:9" s="180" customFormat="1" ht="27" customHeight="1">
      <c r="A5" s="186" t="s">
        <v>0</v>
      </c>
      <c r="B5" s="183">
        <v>0.55</v>
      </c>
      <c r="C5" s="296" t="s">
        <v>1</v>
      </c>
      <c r="D5" s="296"/>
      <c r="E5" s="296"/>
      <c r="F5" s="297" t="s">
        <v>499</v>
      </c>
      <c r="G5" s="297"/>
      <c r="H5" s="187">
        <f t="shared" si="0"/>
        <v>0.44999999999999996</v>
      </c>
      <c r="I5" s="185"/>
    </row>
    <row r="6" spans="1:9" s="180" customFormat="1" ht="27" customHeight="1">
      <c r="A6" s="186" t="s">
        <v>0</v>
      </c>
      <c r="B6" s="183">
        <v>0.55</v>
      </c>
      <c r="C6" s="296" t="s">
        <v>1</v>
      </c>
      <c r="D6" s="296"/>
      <c r="E6" s="296"/>
      <c r="F6" s="297" t="s">
        <v>500</v>
      </c>
      <c r="G6" s="297"/>
      <c r="H6" s="187">
        <f t="shared" si="0"/>
        <v>0.44999999999999996</v>
      </c>
      <c r="I6" s="185"/>
    </row>
    <row r="7" spans="1:9" s="180" customFormat="1" ht="27" customHeight="1">
      <c r="A7" s="186" t="s">
        <v>0</v>
      </c>
      <c r="B7" s="183">
        <v>0.55</v>
      </c>
      <c r="C7" s="296" t="s">
        <v>1</v>
      </c>
      <c r="D7" s="296"/>
      <c r="E7" s="296"/>
      <c r="F7" s="297" t="s">
        <v>501</v>
      </c>
      <c r="G7" s="297"/>
      <c r="H7" s="187">
        <f t="shared" si="0"/>
        <v>0.44999999999999996</v>
      </c>
      <c r="I7" s="185"/>
    </row>
    <row r="8" spans="1:9" s="180" customFormat="1" ht="27" customHeight="1">
      <c r="A8" s="186" t="s">
        <v>0</v>
      </c>
      <c r="B8" s="183">
        <v>0.55</v>
      </c>
      <c r="C8" s="296" t="s">
        <v>1</v>
      </c>
      <c r="D8" s="296"/>
      <c r="E8" s="296"/>
      <c r="F8" s="297" t="s">
        <v>502</v>
      </c>
      <c r="G8" s="297"/>
      <c r="H8" s="187">
        <f t="shared" si="0"/>
        <v>0.44999999999999996</v>
      </c>
      <c r="I8" s="185"/>
    </row>
    <row r="9" spans="1:9" s="180" customFormat="1" ht="27" customHeight="1">
      <c r="A9" s="186" t="s">
        <v>0</v>
      </c>
      <c r="B9" s="183">
        <v>0.55</v>
      </c>
      <c r="C9" s="296" t="s">
        <v>1</v>
      </c>
      <c r="D9" s="296"/>
      <c r="E9" s="296"/>
      <c r="F9" s="297" t="s">
        <v>503</v>
      </c>
      <c r="G9" s="297"/>
      <c r="H9" s="187">
        <f t="shared" si="0"/>
        <v>0.44999999999999996</v>
      </c>
      <c r="I9" s="185"/>
    </row>
    <row r="10" spans="1:9" s="180" customFormat="1" ht="27" customHeight="1">
      <c r="A10" s="186" t="s">
        <v>0</v>
      </c>
      <c r="B10" s="183">
        <v>0.55</v>
      </c>
      <c r="C10" s="296" t="s">
        <v>1</v>
      </c>
      <c r="D10" s="296"/>
      <c r="E10" s="296"/>
      <c r="F10" s="297" t="s">
        <v>504</v>
      </c>
      <c r="G10" s="297"/>
      <c r="H10" s="187">
        <f t="shared" si="0"/>
        <v>0.44999999999999996</v>
      </c>
      <c r="I10" s="185"/>
    </row>
    <row r="11" spans="1:9" s="180" customFormat="1" ht="16.5" customHeight="1">
      <c r="A11" s="298"/>
      <c r="B11" s="298"/>
      <c r="C11" s="298"/>
      <c r="D11" s="298"/>
      <c r="E11" s="298"/>
      <c r="F11" s="298"/>
      <c r="G11" s="298"/>
      <c r="H11" s="298"/>
      <c r="I11" s="185"/>
    </row>
    <row r="12" spans="1:9" s="180" customFormat="1" ht="27" customHeight="1">
      <c r="A12" s="186" t="s">
        <v>505</v>
      </c>
      <c r="B12" s="183">
        <v>0.55</v>
      </c>
      <c r="C12" s="296" t="s">
        <v>1</v>
      </c>
      <c r="D12" s="296"/>
      <c r="E12" s="296"/>
      <c r="F12" s="297" t="s">
        <v>496</v>
      </c>
      <c r="G12" s="297"/>
      <c r="H12" s="187">
        <f aca="true" t="shared" si="1" ref="H12:H18">1-B12</f>
        <v>0.44999999999999996</v>
      </c>
      <c r="I12" s="185"/>
    </row>
    <row r="13" spans="1:9" s="180" customFormat="1" ht="27" customHeight="1">
      <c r="A13" s="186" t="s">
        <v>505</v>
      </c>
      <c r="B13" s="183">
        <v>0.55</v>
      </c>
      <c r="C13" s="296" t="s">
        <v>1</v>
      </c>
      <c r="D13" s="296"/>
      <c r="E13" s="296"/>
      <c r="F13" s="297" t="s">
        <v>497</v>
      </c>
      <c r="G13" s="297"/>
      <c r="H13" s="187">
        <f t="shared" si="1"/>
        <v>0.44999999999999996</v>
      </c>
      <c r="I13" s="185"/>
    </row>
    <row r="14" spans="1:9" s="180" customFormat="1" ht="27" customHeight="1">
      <c r="A14" s="186" t="s">
        <v>505</v>
      </c>
      <c r="B14" s="183">
        <v>0.55</v>
      </c>
      <c r="C14" s="296" t="s">
        <v>1</v>
      </c>
      <c r="D14" s="296"/>
      <c r="E14" s="296"/>
      <c r="F14" s="297" t="s">
        <v>498</v>
      </c>
      <c r="G14" s="297"/>
      <c r="H14" s="187">
        <f t="shared" si="1"/>
        <v>0.44999999999999996</v>
      </c>
      <c r="I14" s="185"/>
    </row>
    <row r="15" spans="1:9" s="180" customFormat="1" ht="27" customHeight="1">
      <c r="A15" s="186" t="s">
        <v>505</v>
      </c>
      <c r="B15" s="183">
        <v>0.55</v>
      </c>
      <c r="C15" s="296" t="s">
        <v>1</v>
      </c>
      <c r="D15" s="296"/>
      <c r="E15" s="296"/>
      <c r="F15" s="297" t="s">
        <v>499</v>
      </c>
      <c r="G15" s="297"/>
      <c r="H15" s="187">
        <f t="shared" si="1"/>
        <v>0.44999999999999996</v>
      </c>
      <c r="I15" s="185"/>
    </row>
    <row r="16" spans="1:9" s="180" customFormat="1" ht="27" customHeight="1">
      <c r="A16" s="186" t="s">
        <v>505</v>
      </c>
      <c r="B16" s="183">
        <v>0.55</v>
      </c>
      <c r="C16" s="296" t="s">
        <v>1</v>
      </c>
      <c r="D16" s="296"/>
      <c r="E16" s="296"/>
      <c r="F16" s="297" t="s">
        <v>500</v>
      </c>
      <c r="G16" s="297"/>
      <c r="H16" s="187">
        <f t="shared" si="1"/>
        <v>0.44999999999999996</v>
      </c>
      <c r="I16" s="185"/>
    </row>
    <row r="17" spans="1:9" s="180" customFormat="1" ht="27" customHeight="1">
      <c r="A17" s="186" t="s">
        <v>505</v>
      </c>
      <c r="B17" s="183">
        <v>0.55</v>
      </c>
      <c r="C17" s="296" t="s">
        <v>1</v>
      </c>
      <c r="D17" s="296"/>
      <c r="E17" s="296"/>
      <c r="F17" s="297" t="s">
        <v>501</v>
      </c>
      <c r="G17" s="297"/>
      <c r="H17" s="187">
        <f t="shared" si="1"/>
        <v>0.44999999999999996</v>
      </c>
      <c r="I17" s="185"/>
    </row>
    <row r="18" spans="1:9" s="180" customFormat="1" ht="27" customHeight="1">
      <c r="A18" s="188" t="s">
        <v>505</v>
      </c>
      <c r="B18" s="183">
        <v>0.55</v>
      </c>
      <c r="C18" s="294" t="s">
        <v>1</v>
      </c>
      <c r="D18" s="294"/>
      <c r="E18" s="294"/>
      <c r="F18" s="295" t="s">
        <v>504</v>
      </c>
      <c r="G18" s="295"/>
      <c r="H18" s="189">
        <f t="shared" si="1"/>
        <v>0.44999999999999996</v>
      </c>
      <c r="I18" s="185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</sheetData>
  <sheetProtection selectLockedCells="1" selectUnlockedCells="1"/>
  <mergeCells count="34">
    <mergeCell ref="C1:E1"/>
    <mergeCell ref="C2:E2"/>
    <mergeCell ref="F2:G2"/>
    <mergeCell ref="C3:E3"/>
    <mergeCell ref="F3:G3"/>
    <mergeCell ref="C4:E4"/>
    <mergeCell ref="F4:G4"/>
    <mergeCell ref="C5:E5"/>
    <mergeCell ref="F5:G5"/>
    <mergeCell ref="C6:E6"/>
    <mergeCell ref="F6:G6"/>
    <mergeCell ref="C7:E7"/>
    <mergeCell ref="F7:G7"/>
    <mergeCell ref="C8:E8"/>
    <mergeCell ref="F8:G8"/>
    <mergeCell ref="C9:E9"/>
    <mergeCell ref="F9:G9"/>
    <mergeCell ref="C10:E10"/>
    <mergeCell ref="F10:G10"/>
    <mergeCell ref="A11:H11"/>
    <mergeCell ref="C12:E12"/>
    <mergeCell ref="F12:G12"/>
    <mergeCell ref="C13:E13"/>
    <mergeCell ref="F13:G13"/>
    <mergeCell ref="C14:E14"/>
    <mergeCell ref="F14:G14"/>
    <mergeCell ref="C18:E18"/>
    <mergeCell ref="F18:G18"/>
    <mergeCell ref="C15:E15"/>
    <mergeCell ref="F15:G15"/>
    <mergeCell ref="C16:E16"/>
    <mergeCell ref="F16:G16"/>
    <mergeCell ref="C17:E17"/>
    <mergeCell ref="F17:G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Бородин</dc:creator>
  <cp:keywords/>
  <dc:description/>
  <cp:lastModifiedBy>Diana</cp:lastModifiedBy>
  <dcterms:created xsi:type="dcterms:W3CDTF">2014-03-21T08:43:32Z</dcterms:created>
  <dcterms:modified xsi:type="dcterms:W3CDTF">2014-04-21T11:58:36Z</dcterms:modified>
  <cp:category/>
  <cp:version/>
  <cp:contentType/>
  <cp:contentStatus/>
</cp:coreProperties>
</file>